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2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drawing+xml" PartName="/xl/drawings/worksheetdrawing2.xml"/>
  <Override ContentType="application/vnd.openxmlformats-officedocument.drawing+xml" PartName="/xl/drawings/worksheetdrawing1.xml"/>
  <Override ContentType="application/vnd.openxmlformats-officedocument.spreadsheetml.sharedStrings+xml" PartName="/xl/sharedStrings.xml"/>
  <Override ContentType="application/vnd.openxmlformats-officedocument.extended-properties+xml" PartName="/docProps/app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출석시간기록" sheetId="1" r:id="rId4"/>
    <sheet state="visible" name="벌금총액계산" sheetId="2" r:id="rId5"/>
  </sheets>
  <definedNames>
    <definedName hidden="1" localSheetId="0" name="_xlnm._FilterDatabase">'출석시간기록'!$F$172:$P$181</definedName>
  </definedNames>
  <calcPr/>
</workbook>
</file>

<file path=xl/sharedStrings.xml><?xml version="1.0" encoding="utf-8"?>
<sst xmlns="http://schemas.openxmlformats.org/spreadsheetml/2006/main" count="1401" uniqueCount="713">
  <si>
    <t>이번주 경시 도착시간</t>
  </si>
  <si>
    <t>3/6월</t>
  </si>
  <si>
    <t>월</t>
  </si>
  <si>
    <t>03/07 (꼬감) 경시</t>
  </si>
  <si>
    <t>화</t>
  </si>
  <si>
    <t>03/08 (꼬감) 경시</t>
  </si>
  <si>
    <t>수</t>
  </si>
  <si>
    <t>3/9 꼬감 경시</t>
  </si>
  <si>
    <t>목</t>
  </si>
  <si>
    <t>3/10 꼬감  경시</t>
  </si>
  <si>
    <t>금</t>
  </si>
  <si>
    <t>3/11 꼬감 경시</t>
  </si>
  <si>
    <t>토</t>
  </si>
  <si>
    <t>경시 벌금</t>
  </si>
  <si>
    <t>꼬감 벌금</t>
  </si>
  <si>
    <t>가은  05 56</t>
  </si>
  <si>
    <t>가은 x 5 54</t>
  </si>
  <si>
    <t>가은 x 3시이후 05 55</t>
  </si>
  <si>
    <t>가은 0 6시 이후</t>
  </si>
  <si>
    <t>가은 x 55분이전</t>
  </si>
  <si>
    <t>이가은</t>
  </si>
  <si>
    <t>결산</t>
  </si>
  <si>
    <t>경진 05 50</t>
  </si>
  <si>
    <t>경진ㅇ 5시 51분</t>
  </si>
  <si>
    <t>경진 0 05 55</t>
  </si>
  <si>
    <t>경진 0 05 52</t>
  </si>
  <si>
    <t>경진 ㅇ5시 52분</t>
  </si>
  <si>
    <t>경진 ㅇ 05 52</t>
  </si>
  <si>
    <t>최미희</t>
  </si>
  <si>
    <t>나영 05 50</t>
  </si>
  <si>
    <t>나영 ㅇ 5시 50분</t>
  </si>
  <si>
    <t>나영 0 5시 55분</t>
  </si>
  <si>
    <t>나영 ㅇ 5시 53분</t>
  </si>
  <si>
    <t>나영 ㅇ 5시 51분</t>
  </si>
  <si>
    <t>허성은</t>
  </si>
  <si>
    <t>미희 05 50</t>
  </si>
  <si>
    <t>미희  0  05 53</t>
  </si>
  <si>
    <t>미희 0 05  54</t>
  </si>
  <si>
    <t>미희 o 05  45</t>
  </si>
  <si>
    <t>미희 o 05 49</t>
  </si>
  <si>
    <t>미희 0 55분이전</t>
  </si>
  <si>
    <t>최슬기</t>
  </si>
  <si>
    <t>슬기</t>
  </si>
  <si>
    <t>성은 05 54</t>
  </si>
  <si>
    <t>성은 0 05 50</t>
  </si>
  <si>
    <t>성은 0 05 51</t>
  </si>
  <si>
    <t>성은 0 5시35분</t>
  </si>
  <si>
    <t>성은 0 55분이전</t>
  </si>
  <si>
    <t>조연주</t>
  </si>
  <si>
    <t>슬기 05 54</t>
  </si>
  <si>
    <t>슬기 o  5시 53분</t>
  </si>
  <si>
    <t>슬기 0 5  56</t>
  </si>
  <si>
    <t>슬기 x  5시48분</t>
  </si>
  <si>
    <t>슬기 ㅇ5시 51분</t>
  </si>
  <si>
    <t>슬기 0 05 57</t>
  </si>
  <si>
    <t>김지선</t>
  </si>
  <si>
    <t>연주 06 02</t>
  </si>
  <si>
    <t>연주 o 5시 53분</t>
  </si>
  <si>
    <t>연주 0 05 54</t>
  </si>
  <si>
    <t>연주 0 05 57</t>
  </si>
  <si>
    <t>연주 ㅇ 5시 52분</t>
  </si>
  <si>
    <t>김지은</t>
  </si>
  <si>
    <t>이나영</t>
  </si>
  <si>
    <t>O</t>
  </si>
  <si>
    <t>지선 05 52</t>
  </si>
  <si>
    <t>지선 0 05 45</t>
  </si>
  <si>
    <t>지선 0 05 54</t>
  </si>
  <si>
    <t>지선 0 05 48</t>
  </si>
  <si>
    <t>지선 0 05 47</t>
  </si>
  <si>
    <t>지선 ㅇ 05 49</t>
  </si>
  <si>
    <t>지은 05 56</t>
  </si>
  <si>
    <t>지은 o 05 56</t>
  </si>
  <si>
    <t>지은 0 05 54</t>
  </si>
  <si>
    <t>지은 0  5 48</t>
  </si>
  <si>
    <t>지은 0 05 51</t>
  </si>
  <si>
    <t>지은 0 05 55</t>
  </si>
  <si>
    <t>3/12 경시</t>
  </si>
  <si>
    <t>주일</t>
  </si>
  <si>
    <t>3/13 꼬감 경시</t>
  </si>
  <si>
    <t>3/14 꼬감 경시</t>
  </si>
  <si>
    <t>3/15 꼬감 경시</t>
  </si>
  <si>
    <t>3/16 꼬감 경시</t>
  </si>
  <si>
    <t>3/17 꼬감 경시</t>
  </si>
  <si>
    <t>3/18 꼬감 경시</t>
  </si>
  <si>
    <t>3/6~4/8</t>
  </si>
  <si>
    <t>총액</t>
  </si>
  <si>
    <t>비고</t>
  </si>
  <si>
    <t>가은 x</t>
  </si>
  <si>
    <t>가은 0 05 55</t>
  </si>
  <si>
    <t>가은 ㅇ 5 50</t>
  </si>
  <si>
    <t>가은 x시간초과 5 54</t>
  </si>
  <si>
    <t>가은 ㅇ 5 54</t>
  </si>
  <si>
    <t>가은 ㅇ 05 55</t>
  </si>
  <si>
    <t>55분전도착</t>
  </si>
  <si>
    <t>미납</t>
  </si>
  <si>
    <t>경진 0</t>
  </si>
  <si>
    <t>경진 0 05 53</t>
  </si>
  <si>
    <t>경진 ㅇ 053</t>
  </si>
  <si>
    <t>경진 ㅇ 05. 50</t>
  </si>
  <si>
    <t>경진 x 05 52</t>
  </si>
  <si>
    <t>경진 ㅇ 05. 54</t>
  </si>
  <si>
    <t>나영 0</t>
  </si>
  <si>
    <t>나영 0 5시 53분</t>
  </si>
  <si>
    <t>나영 ㅇ 5시 53</t>
  </si>
  <si>
    <t>나영 ㅇ 5시 52분</t>
  </si>
  <si>
    <t>나영 0 5시 52분</t>
  </si>
  <si>
    <t>미희 0</t>
  </si>
  <si>
    <t>미희 0  05  55</t>
  </si>
  <si>
    <t>미희  0  05  49</t>
  </si>
  <si>
    <t>미희 x 05  52</t>
  </si>
  <si>
    <t>미희 ㅇ 06 02</t>
  </si>
  <si>
    <t>성은 0</t>
  </si>
  <si>
    <t>성은 0 05 52</t>
  </si>
  <si>
    <t>성은 0 5 50</t>
  </si>
  <si>
    <t>성은 0 06 02</t>
  </si>
  <si>
    <t>슬기 0</t>
  </si>
  <si>
    <t>슬기 0 05 47</t>
  </si>
  <si>
    <t>슬기 ㅇ5 59</t>
  </si>
  <si>
    <t>슬기 o  05 57</t>
  </si>
  <si>
    <t>슬기 o  5 57</t>
  </si>
  <si>
    <t>슬기 ㅇ 5:59</t>
  </si>
  <si>
    <t>슬기 0 05 49</t>
  </si>
  <si>
    <t>연주 x</t>
  </si>
  <si>
    <t>연주 0 05 59</t>
  </si>
  <si>
    <t>연주 o 05 55</t>
  </si>
  <si>
    <t>연주 o 05 59</t>
  </si>
  <si>
    <t>연주 0 05 50</t>
  </si>
  <si>
    <t>연주 x 06 03</t>
  </si>
  <si>
    <t>지선 x</t>
  </si>
  <si>
    <t>지선 0 05 46</t>
  </si>
  <si>
    <t>지선 0 05 51</t>
  </si>
  <si>
    <t>지은 x</t>
  </si>
  <si>
    <t>지은 0 05 53</t>
  </si>
  <si>
    <t>지은 0 05 52</t>
  </si>
  <si>
    <t>지은 0 5 52</t>
  </si>
  <si>
    <t>(경시벌금)계좌이체 : 우리은행 1002 232 001533 김경진, 현금으로 낼 때는 카톡으로 기록남겨주세요.</t>
  </si>
  <si>
    <t>(꼬감벌금)계좌이체 : 신한은행 110 237 091009 조연주, 현금으로 낼 때는 카톡으로 기록남겨주세요.</t>
  </si>
  <si>
    <t>3/19 주일</t>
  </si>
  <si>
    <t>3/20 꼬감 경시</t>
  </si>
  <si>
    <t>3/21 꼬감 경시</t>
  </si>
  <si>
    <t>3/22 꼬감 경시</t>
  </si>
  <si>
    <t>3/23 꼬감 경시</t>
  </si>
  <si>
    <t>3/24 꼬감 경시</t>
  </si>
  <si>
    <t>3/25 꼬감 경시</t>
  </si>
  <si>
    <t xml:space="preserve">가은 </t>
  </si>
  <si>
    <t>가은 6시이후</t>
  </si>
  <si>
    <t>가은 ㅇ 5 45</t>
  </si>
  <si>
    <t>가은 0 5 54</t>
  </si>
  <si>
    <t>가은 ㅇ 5 56</t>
  </si>
  <si>
    <t>경진</t>
  </si>
  <si>
    <t>경진 ㅇ 05 50</t>
  </si>
  <si>
    <t>경진 0 05 50</t>
  </si>
  <si>
    <t>나영</t>
  </si>
  <si>
    <t>나영 ㅇ 5시 55</t>
  </si>
  <si>
    <t>나영 ㅇ 5시 55분</t>
  </si>
  <si>
    <t>나영  ㅇ5시 52</t>
  </si>
  <si>
    <t>나영 ㅇ5시 53</t>
  </si>
  <si>
    <t>나영 o 5시 54</t>
  </si>
  <si>
    <t>미희</t>
  </si>
  <si>
    <t>미희 0  05  48</t>
  </si>
  <si>
    <t>55분이전</t>
  </si>
  <si>
    <t>미희 o 05  49</t>
  </si>
  <si>
    <t>미희 x 1시넘음 05  50</t>
  </si>
  <si>
    <t>미참</t>
  </si>
  <si>
    <t>성은</t>
  </si>
  <si>
    <t>성은 55분이전</t>
  </si>
  <si>
    <t>성은 0 05 43</t>
  </si>
  <si>
    <t>성은 0 5 33</t>
  </si>
  <si>
    <t>슬기 ㅇ 05  48</t>
  </si>
  <si>
    <t>슬기 05  53</t>
  </si>
  <si>
    <t>슬기ㅇ05  48</t>
  </si>
  <si>
    <t>슬기ㅇ 05  50</t>
  </si>
  <si>
    <t>슬기 x 5시50분</t>
  </si>
  <si>
    <t xml:space="preserve">연주 </t>
  </si>
  <si>
    <t>연주 o 05 53</t>
  </si>
  <si>
    <t>연주 05 54</t>
  </si>
  <si>
    <t>연주 0 05 53</t>
  </si>
  <si>
    <t xml:space="preserve">지선 </t>
  </si>
  <si>
    <t>지선 0 05 44</t>
  </si>
  <si>
    <t>지선 0 05 50</t>
  </si>
  <si>
    <t xml:space="preserve">지은 </t>
  </si>
  <si>
    <t>지은 0 05 48</t>
  </si>
  <si>
    <t>지은 0 5 45</t>
  </si>
  <si>
    <t>지은 0 05 44</t>
  </si>
  <si>
    <t>지은 05 49</t>
  </si>
  <si>
    <t>지은 x1시넘어서 씀 05 53</t>
  </si>
  <si>
    <t>지은 ㅇ 5시 47</t>
  </si>
  <si>
    <t>3/27 꼬감 경시</t>
  </si>
  <si>
    <t>3/28 꼬감 경시</t>
  </si>
  <si>
    <t>3/29 꼬감 경시</t>
  </si>
  <si>
    <t>3/30 꼬감 경시</t>
  </si>
  <si>
    <t>3/31 꼬감 경시</t>
  </si>
  <si>
    <t>4/1 꼬감 경시</t>
  </si>
  <si>
    <t>가은 X 5 56</t>
  </si>
  <si>
    <t>가은 x 5 52</t>
  </si>
  <si>
    <t>6시이후</t>
  </si>
  <si>
    <t>가은 x  5 57</t>
  </si>
  <si>
    <t>55분전</t>
  </si>
  <si>
    <t>경진 0 0552</t>
  </si>
  <si>
    <t>경진 ㅇ 05. 55</t>
  </si>
  <si>
    <t>경진 x 05 50</t>
  </si>
  <si>
    <t>나영 ㅇ 5 53</t>
  </si>
  <si>
    <t>나영 ㅇ 5시 54</t>
  </si>
  <si>
    <t>나영 ㅇ 5  55</t>
  </si>
  <si>
    <t>나영 0 5 54</t>
  </si>
  <si>
    <t>미희 0  5  50</t>
  </si>
  <si>
    <t>미희 0 05  51</t>
  </si>
  <si>
    <t>성은 0 05 30</t>
  </si>
  <si>
    <t>성은 × 05 50</t>
  </si>
  <si>
    <t>성은 05 57</t>
  </si>
  <si>
    <t>슬기 0 05 53</t>
  </si>
  <si>
    <t>슬기 ㅇ 05  52</t>
  </si>
  <si>
    <t>슬기 0  05 55</t>
  </si>
  <si>
    <t>슬기 0 05 55</t>
  </si>
  <si>
    <t>슬기 ㅇ 05  55</t>
  </si>
  <si>
    <t>연주 o 06 13</t>
  </si>
  <si>
    <t>연주 o 06 00</t>
  </si>
  <si>
    <t>연주 0 05 55</t>
  </si>
  <si>
    <t>연주 x 05 55</t>
  </si>
  <si>
    <t>지선 0 05 58</t>
  </si>
  <si>
    <t>지선 0 05 53</t>
  </si>
  <si>
    <t>지은 o 5 45</t>
  </si>
  <si>
    <t>지은 o 5 53</t>
  </si>
  <si>
    <t>지은 ㅇ 5 46</t>
  </si>
  <si>
    <t>지은 o 05 47</t>
  </si>
  <si>
    <t>지은 o 05 53</t>
  </si>
  <si>
    <t>지은 o 05 45</t>
  </si>
  <si>
    <t>4/3 꼬감 경시</t>
  </si>
  <si>
    <t>없음</t>
  </si>
  <si>
    <t>4/5 꼬감 경시</t>
  </si>
  <si>
    <t>4/6 꼬감 경시</t>
  </si>
  <si>
    <t>4/8 꼬감 경시</t>
  </si>
  <si>
    <t>가은x 5  54</t>
  </si>
  <si>
    <t>가은 ㅇ 5 53</t>
  </si>
  <si>
    <t>경진 0 05 47</t>
  </si>
  <si>
    <t>경진.0 05 48</t>
  </si>
  <si>
    <t>나영 ㅇ 5 55</t>
  </si>
  <si>
    <t>나영 ㅇ 5  56</t>
  </si>
  <si>
    <t>나영 ㅇ 5 54</t>
  </si>
  <si>
    <t>미희 ㅇ 05   51</t>
  </si>
  <si>
    <t>미희  ㅇ 05  53</t>
  </si>
  <si>
    <t>미희 ㅇ 05  52</t>
  </si>
  <si>
    <t>미희 ㅇ  05 54</t>
  </si>
  <si>
    <t>슬기 ㅇ 05  58</t>
  </si>
  <si>
    <t>슬기 x 05 55</t>
  </si>
  <si>
    <t>연주 o 5시 47분</t>
  </si>
  <si>
    <t>지은 o 05 46</t>
  </si>
  <si>
    <t>지은 o 05 55</t>
  </si>
  <si>
    <t>4/10 꼬감 경시</t>
  </si>
  <si>
    <t>4/11 꼬감 경시</t>
  </si>
  <si>
    <t>4/12 꼬감 경시</t>
  </si>
  <si>
    <t>4/13 꼬감 경시</t>
  </si>
  <si>
    <t>4/14 꼬감 경시</t>
  </si>
  <si>
    <t>4/15 꼬감 경시</t>
  </si>
  <si>
    <t>4/10-4/15</t>
  </si>
  <si>
    <t>4/17-4/22</t>
  </si>
  <si>
    <t>4/24-4/29</t>
  </si>
  <si>
    <t>5/1-5/6</t>
  </si>
  <si>
    <t>5/8-5/13</t>
  </si>
  <si>
    <t>5/15~5/20</t>
  </si>
  <si>
    <t>벌금총액</t>
  </si>
  <si>
    <t>모두미납</t>
  </si>
  <si>
    <t>가은 55분전</t>
  </si>
  <si>
    <t>가은 ㅇ 5 51</t>
  </si>
  <si>
    <t>가은 x 5 53</t>
  </si>
  <si>
    <t>가은</t>
  </si>
  <si>
    <t>경진 55분전</t>
  </si>
  <si>
    <t>경진x. 05. 45</t>
  </si>
  <si>
    <t>경진 ㅇ 5. 50</t>
  </si>
  <si>
    <t>나영 ㅇ 5  52</t>
  </si>
  <si>
    <t>나영 ㅇ 05  54</t>
  </si>
  <si>
    <t>나영 ㅇ 5  54</t>
  </si>
  <si>
    <t>나영 ㅇ 5  53</t>
  </si>
  <si>
    <t>미희 0 05 54</t>
  </si>
  <si>
    <t>미희 0 05 51</t>
  </si>
  <si>
    <t>미희 o 05 51</t>
  </si>
  <si>
    <t>미희 ㅇ 05  51</t>
  </si>
  <si>
    <t>미희 0 05  53</t>
  </si>
  <si>
    <t>성은 0 5 52</t>
  </si>
  <si>
    <t>슬기 o 5 56</t>
  </si>
  <si>
    <t>슬기 0 05  52</t>
  </si>
  <si>
    <t>화장실</t>
  </si>
  <si>
    <t>연주 0 05 45</t>
  </si>
  <si>
    <t>연주 o 05 54</t>
  </si>
  <si>
    <t>연주 o 05 52</t>
  </si>
  <si>
    <t>연주 0 06 02</t>
  </si>
  <si>
    <t>연주</t>
  </si>
  <si>
    <t>지선 0 05 49</t>
  </si>
  <si>
    <t>지선</t>
  </si>
  <si>
    <t>지은 0 05 50</t>
  </si>
  <si>
    <t>지은 ㅇ 05 51</t>
  </si>
  <si>
    <t>지은 0 5 51</t>
  </si>
  <si>
    <t>지은 x5 52</t>
  </si>
  <si>
    <t>지은</t>
  </si>
  <si>
    <t>회계에게는지급함</t>
  </si>
  <si>
    <t>4/17 꼬감 경시</t>
  </si>
  <si>
    <t>4/18 꼬감 경시</t>
  </si>
  <si>
    <t>4/19 꼬감 경시</t>
  </si>
  <si>
    <t>4/20 꼬감경시</t>
  </si>
  <si>
    <t>4/21 꼬감 경시</t>
  </si>
  <si>
    <t>4/22 꼬감 경시</t>
  </si>
  <si>
    <t>경진 ㅇ 05 48</t>
  </si>
  <si>
    <t>경진 ㅇ05. 46</t>
  </si>
  <si>
    <t>경진 0 05 45</t>
  </si>
  <si>
    <t>나영 0 5  52</t>
  </si>
  <si>
    <t>나영 0 5  53</t>
  </si>
  <si>
    <t>미희 0 05 49</t>
  </si>
  <si>
    <t>미희  x 1시 넘음 05 50</t>
  </si>
  <si>
    <t>미희 0  05 53</t>
  </si>
  <si>
    <t>미희 x1시넘음 05 52</t>
  </si>
  <si>
    <t>미희 ㅇ 05  50</t>
  </si>
  <si>
    <t>미희 0 05 53</t>
  </si>
  <si>
    <t>성은0 05 52</t>
  </si>
  <si>
    <t>성은 ㅇ 5 52</t>
  </si>
  <si>
    <t>성은 ㅇ 05 53</t>
  </si>
  <si>
    <t>성은 x 05 54</t>
  </si>
  <si>
    <t>슬기 0 05 52</t>
  </si>
  <si>
    <t>슬기 0  05  52</t>
  </si>
  <si>
    <t>슬기 x  05 54</t>
  </si>
  <si>
    <t>슬기 ㅇ 05  53</t>
  </si>
  <si>
    <t>슬기 0 05 54</t>
  </si>
  <si>
    <t>연주 0 05 52</t>
  </si>
  <si>
    <t>연주0 06 05</t>
  </si>
  <si>
    <t>연주 0 06 06</t>
  </si>
  <si>
    <t>지은 o 5 50</t>
  </si>
  <si>
    <t>지은 ㅇ 5 51</t>
  </si>
  <si>
    <t>지은 x 05  48</t>
  </si>
  <si>
    <t>지은 x 05 52</t>
  </si>
  <si>
    <t>지은 0 0552</t>
  </si>
  <si>
    <t>4/24 꼬감 경시</t>
  </si>
  <si>
    <t xml:space="preserve">4/25 꼬감 경시 </t>
  </si>
  <si>
    <t>4/26 꼬감경시</t>
  </si>
  <si>
    <t>4/27  꼬감 경시</t>
  </si>
  <si>
    <t>4/28 꼬감 경시</t>
  </si>
  <si>
    <t>4/29 꼬감 경시</t>
  </si>
  <si>
    <t>4/24~4/29</t>
  </si>
  <si>
    <t>경진 ㅇ 05 45</t>
  </si>
  <si>
    <t>경진 ㅇ 05. 45</t>
  </si>
  <si>
    <t>나영  ㅇ 5  53</t>
  </si>
  <si>
    <t>나영 x  5  52</t>
  </si>
  <si>
    <t>나영 ㅇ 5  51</t>
  </si>
  <si>
    <t>미희  0  053</t>
  </si>
  <si>
    <t>미희 0 05  55</t>
  </si>
  <si>
    <t>미희  0 05  53</t>
  </si>
  <si>
    <t>성은 0 05 57</t>
  </si>
  <si>
    <t>예외</t>
  </si>
  <si>
    <t>화개감</t>
  </si>
  <si>
    <t>슬기 0  05  50</t>
  </si>
  <si>
    <t>슬기 0  05 50</t>
  </si>
  <si>
    <t>슬기 0  05  54</t>
  </si>
  <si>
    <t>슬기 X 05  42</t>
  </si>
  <si>
    <t>연주 X 05 53</t>
  </si>
  <si>
    <t>연주 O 05 48</t>
  </si>
  <si>
    <t>연주 0 05 48</t>
  </si>
  <si>
    <t>지선 0 05 57</t>
  </si>
  <si>
    <t>지은 0 5 47</t>
  </si>
  <si>
    <t>지은 0 05 47</t>
  </si>
  <si>
    <t>지은 x 05 53</t>
  </si>
  <si>
    <t>5/1 꼬감 경시</t>
  </si>
  <si>
    <t>5/2 꼬감 경시</t>
  </si>
  <si>
    <t>키수시작</t>
  </si>
  <si>
    <t>키수</t>
  </si>
  <si>
    <t>리그</t>
  </si>
  <si>
    <t>5/1~5/2</t>
  </si>
  <si>
    <t>가은 x 5 55</t>
  </si>
  <si>
    <t>미희 X 05 56</t>
  </si>
  <si>
    <t>화개</t>
  </si>
  <si>
    <t>슬기 0  05 54</t>
  </si>
  <si>
    <t>유아섬김</t>
  </si>
  <si>
    <t>5/8 꼬감경시</t>
  </si>
  <si>
    <t>5/9 선거일</t>
  </si>
  <si>
    <t>5/10 꼬감 경시</t>
  </si>
  <si>
    <t>5/11 꼬감 경시</t>
  </si>
  <si>
    <t>5/12 꼬감 경시</t>
  </si>
  <si>
    <t>5/13 꼬감 경시</t>
  </si>
  <si>
    <t>5/8~5/13</t>
  </si>
  <si>
    <t xml:space="preserve">가은 0 05 47 </t>
  </si>
  <si>
    <t>경진 ㅇ05 45</t>
  </si>
  <si>
    <t>미희 0 05 52</t>
  </si>
  <si>
    <t>미희 ㅇ 05 54</t>
  </si>
  <si>
    <t>미희 0 05 50</t>
  </si>
  <si>
    <t>미희 0 05 45</t>
  </si>
  <si>
    <t>성은 0 5 55</t>
  </si>
  <si>
    <t>???</t>
  </si>
  <si>
    <t>슬기 55분전</t>
  </si>
  <si>
    <t>58분</t>
  </si>
  <si>
    <t>슬기 x 5 51</t>
  </si>
  <si>
    <t>연주 x 05 45</t>
  </si>
  <si>
    <t>지은 ㅇ 05 58</t>
  </si>
  <si>
    <t>지은 0 5:52</t>
  </si>
  <si>
    <t>5/15 꼬감 경시</t>
  </si>
  <si>
    <t>5/16 꼬감 경시</t>
  </si>
  <si>
    <t>5/17 꼬감 경시</t>
  </si>
  <si>
    <t>5/18 경시</t>
  </si>
  <si>
    <t>5/19 꼬감 경시</t>
  </si>
  <si>
    <t>5/20 경시</t>
  </si>
  <si>
    <t>가은 ㅇ 5 55</t>
  </si>
  <si>
    <t>경진 05 57</t>
  </si>
  <si>
    <t>나영 ㅇ05 54</t>
  </si>
  <si>
    <t>나영 0 05 52</t>
  </si>
  <si>
    <t>나영 0 5  57</t>
  </si>
  <si>
    <t>나영 0 5 5</t>
  </si>
  <si>
    <t>나영 0 5 53</t>
  </si>
  <si>
    <t>미희 0  05 54</t>
  </si>
  <si>
    <t>미희 0 05 48</t>
  </si>
  <si>
    <t>성은ㅇ0556</t>
  </si>
  <si>
    <t>성은 0 05 54</t>
  </si>
  <si>
    <t>성은 0 05 53</t>
  </si>
  <si>
    <t>6시 이후</t>
  </si>
  <si>
    <t xml:space="preserve">연주 0 05 45 </t>
  </si>
  <si>
    <t>지은 ㅇ 05 50</t>
  </si>
  <si>
    <t>지은 ㅇ 05. 51</t>
  </si>
  <si>
    <t>지은 ㅇ 05 53</t>
  </si>
  <si>
    <t>5/22 꼬감 경시</t>
  </si>
  <si>
    <t>5/23 꼬감 경시</t>
  </si>
  <si>
    <t>5/24 꼬감 경시</t>
  </si>
  <si>
    <t>5/25 꼬감 경시</t>
  </si>
  <si>
    <t>5/26 꼬감 경시</t>
  </si>
  <si>
    <t>5/27 꼬감 경시</t>
  </si>
  <si>
    <t>5/22~5/27</t>
  </si>
  <si>
    <t>가은 x 05 56</t>
  </si>
  <si>
    <t>가은 ㅇ 5  54</t>
  </si>
  <si>
    <t>경진 05 58</t>
  </si>
  <si>
    <t>나영 0  5  52</t>
  </si>
  <si>
    <t>나영 ㅇ5  55</t>
  </si>
  <si>
    <t>나영 ㅇ5  54</t>
  </si>
  <si>
    <t xml:space="preserve">나영 ㅇ5 53 </t>
  </si>
  <si>
    <t>나영 ㅇ5  50</t>
  </si>
  <si>
    <t>미희  0 05 52</t>
  </si>
  <si>
    <t>미희 0 05 56</t>
  </si>
  <si>
    <t>미희 0  05  52</t>
  </si>
  <si>
    <t>성은 x 05 35</t>
  </si>
  <si>
    <t>연주 x 05 52</t>
  </si>
  <si>
    <t>지선 0 05 41</t>
  </si>
  <si>
    <t>지은 0 05 49</t>
  </si>
  <si>
    <t>지은 ㅇ 05 54</t>
  </si>
  <si>
    <t>지은 ㅇ 05 52</t>
  </si>
  <si>
    <t>지은 0 05 57</t>
  </si>
  <si>
    <t>5/29 꼬감 경시</t>
  </si>
  <si>
    <t>05 30 꼬감 경시</t>
  </si>
  <si>
    <t>5/31 꼬감 경시</t>
  </si>
  <si>
    <t>6/1  꼬감 경시</t>
  </si>
  <si>
    <t>6/1 꼬감 경시</t>
  </si>
  <si>
    <t xml:space="preserve">6/3 꼬감 경시 </t>
  </si>
  <si>
    <t>5/29~6/3</t>
  </si>
  <si>
    <t>가은 ㅇ 5  55</t>
  </si>
  <si>
    <t>가은 ㅇ 5  50</t>
  </si>
  <si>
    <t>가은x 5 54</t>
  </si>
  <si>
    <t>모두 55분전</t>
  </si>
  <si>
    <t>경진 0 05 49</t>
  </si>
  <si>
    <t>나영 ㅇ 5 51</t>
  </si>
  <si>
    <t>나영 ㅇ5  52</t>
  </si>
  <si>
    <t>미희 0 05  50</t>
  </si>
  <si>
    <t>미희 0 05  52</t>
  </si>
  <si>
    <t>성은 55분전</t>
  </si>
  <si>
    <t>성은 0 05 49</t>
  </si>
  <si>
    <t>슬기 0  05  53</t>
  </si>
  <si>
    <t>슬기 x 06 01</t>
  </si>
  <si>
    <t>연주 0 05 46</t>
  </si>
  <si>
    <t>지선 0 05 43</t>
  </si>
  <si>
    <t>지은 x 05 48</t>
  </si>
  <si>
    <t>지은 0 5:47</t>
  </si>
  <si>
    <t>지은 ㅇ 05 44</t>
  </si>
  <si>
    <t>지은 55분전</t>
  </si>
  <si>
    <t>지은0 05 54</t>
  </si>
  <si>
    <t>6/5 꼬감 경시</t>
  </si>
  <si>
    <t>6/6 현충일</t>
  </si>
  <si>
    <t>6/7 경시</t>
  </si>
  <si>
    <t>6/8 꼬감 경시</t>
  </si>
  <si>
    <t>6/9 꼬감 경시</t>
  </si>
  <si>
    <t>6/10 꼬감 경시</t>
  </si>
  <si>
    <t>6/5~6/10</t>
  </si>
  <si>
    <t>가은 05 55</t>
  </si>
  <si>
    <t>가은 0 5 55</t>
  </si>
  <si>
    <t>가은 ㅇ 5. 55</t>
  </si>
  <si>
    <t>경진 0. 05. 52</t>
  </si>
  <si>
    <t>나영 55분전</t>
  </si>
  <si>
    <t>나영 05 58</t>
  </si>
  <si>
    <t>나영 ㅇ5 55</t>
  </si>
  <si>
    <t>나영 ㅇ  5  53</t>
  </si>
  <si>
    <t>미희 55분전</t>
  </si>
  <si>
    <t>미희 06 01</t>
  </si>
  <si>
    <t>슬기 05 56</t>
  </si>
  <si>
    <t>연주 - 05 52</t>
  </si>
  <si>
    <t>연주 05 50</t>
  </si>
  <si>
    <t>연주 0 05 47</t>
  </si>
  <si>
    <t>지선 0 05 52</t>
  </si>
  <si>
    <t>지은. ㅇ 05 51</t>
  </si>
  <si>
    <t>지은 ㅇ05 52</t>
  </si>
  <si>
    <t>6/12 꼬감 경시</t>
  </si>
  <si>
    <t>6/13 꼬감 경시</t>
  </si>
  <si>
    <t>6/14 꼬감 경시</t>
  </si>
  <si>
    <t>6/15 꼬감 경시</t>
  </si>
  <si>
    <t>6/16 꼬감 경시</t>
  </si>
  <si>
    <t>6/17  꼬감 경시</t>
  </si>
  <si>
    <t>6/12~6/17</t>
  </si>
  <si>
    <t>가은 ㅇ 5. 53</t>
  </si>
  <si>
    <t>가은x 5 56</t>
  </si>
  <si>
    <t>경진 x 05. 50</t>
  </si>
  <si>
    <t>경진 05. 50</t>
  </si>
  <si>
    <t>나영 ㅇ 5 57</t>
  </si>
  <si>
    <t>미희 0  05  47</t>
  </si>
  <si>
    <t>미희  05 50</t>
  </si>
  <si>
    <t>미희 ㅇ 05 45</t>
  </si>
  <si>
    <t>미희 0  05  54</t>
  </si>
  <si>
    <t>성은 05 56</t>
  </si>
  <si>
    <t>성은 05 58</t>
  </si>
  <si>
    <t>성은 6시이후</t>
  </si>
  <si>
    <t>슬기 05 57</t>
  </si>
  <si>
    <t>슬기 6시이후</t>
  </si>
  <si>
    <t>슬기 05 58</t>
  </si>
  <si>
    <t>슬기 05 59</t>
  </si>
  <si>
    <t>연주 x 05 53</t>
  </si>
  <si>
    <t>연주 0 05 56</t>
  </si>
  <si>
    <t>지은 ㅇ 5 50</t>
  </si>
  <si>
    <t>지은 0 5 50</t>
  </si>
  <si>
    <t>지은 0 5 59</t>
  </si>
  <si>
    <t>지은 ㅇ ㅇ5 52</t>
  </si>
  <si>
    <t>@ 6/19 꼬감 경시</t>
  </si>
  <si>
    <t>@ 6/20 꼬감 경시</t>
  </si>
  <si>
    <t>@ 6/21 꼬감 경시</t>
  </si>
  <si>
    <t>@ 6/22 꼬감 경시</t>
  </si>
  <si>
    <t xml:space="preserve"> 6/23 꼬감 경시</t>
  </si>
  <si>
    <t>@ 6/23 꼬감 경시</t>
  </si>
  <si>
    <t>6/19~6/23</t>
  </si>
  <si>
    <t>가은 ㅇ5 54</t>
  </si>
  <si>
    <t>가은  x 5 53</t>
  </si>
  <si>
    <t>가은  ㅇ5 53</t>
  </si>
  <si>
    <t>경진 ㅇ05. 50</t>
  </si>
  <si>
    <t>경진ㅇ05 45</t>
  </si>
  <si>
    <t>경진 x 05 45</t>
  </si>
  <si>
    <t>경진 x 05 51</t>
  </si>
  <si>
    <t>나영 05 59</t>
  </si>
  <si>
    <t>미희 x 05  49</t>
  </si>
  <si>
    <t xml:space="preserve">미희0 05 50 </t>
  </si>
  <si>
    <t>성은 (예외)</t>
  </si>
  <si>
    <t>성은 05 59</t>
  </si>
  <si>
    <t>슬기 ????</t>
  </si>
  <si>
    <t>조연 0 05 54</t>
  </si>
  <si>
    <t>조연 0 05 56</t>
  </si>
  <si>
    <t>조연 0 05 59</t>
  </si>
  <si>
    <t>지은 ㅇ 5 48</t>
  </si>
  <si>
    <t>지은 x(3시이전씀) 05 54</t>
  </si>
  <si>
    <t>지은 ㅇ 5 55</t>
  </si>
  <si>
    <t>지은  0 5 53</t>
  </si>
  <si>
    <t>@ 6/26 꼬감 경시</t>
  </si>
  <si>
    <t>@ 6/27 꼬감 경시</t>
  </si>
  <si>
    <t>@ 6/28 꼬감 경시</t>
  </si>
  <si>
    <t>@ 6/29 꼬감 경시</t>
  </si>
  <si>
    <t>@ 6/30 꼬감 경시</t>
  </si>
  <si>
    <t>@ 7/1 꼬감 경시</t>
  </si>
  <si>
    <t>6/26~7/1</t>
  </si>
  <si>
    <t>경진 ㅇ 05 53</t>
  </si>
  <si>
    <t>경진 0 5 52</t>
  </si>
  <si>
    <t>경진 0 05 46</t>
  </si>
  <si>
    <t>경진 ㅇ 05. 48</t>
  </si>
  <si>
    <t>나영  ㅇ 5  52</t>
  </si>
  <si>
    <t>미희 ㅇ05  54</t>
  </si>
  <si>
    <t>미희 0  49</t>
  </si>
  <si>
    <t xml:space="preserve">미희 0 05 53 </t>
  </si>
  <si>
    <t>성은 06 ??</t>
  </si>
  <si>
    <t>성은 06. ??</t>
  </si>
  <si>
    <t>성은 x</t>
  </si>
  <si>
    <t>슬기 06. ??</t>
  </si>
  <si>
    <t>슬기 06 ??</t>
  </si>
  <si>
    <t>슬기 x</t>
  </si>
  <si>
    <t>조연 0 05 45</t>
  </si>
  <si>
    <t>조연 x(늦음) 06 17</t>
  </si>
  <si>
    <t>조연 x 05 56</t>
  </si>
  <si>
    <t>조연 0 05 58</t>
  </si>
  <si>
    <t>지은 0 553</t>
  </si>
  <si>
    <t>지은 ㅇ05 51</t>
  </si>
  <si>
    <t>지은 0 05 45</t>
  </si>
  <si>
    <t>지은 0. 05 48</t>
  </si>
  <si>
    <t>@ 7/3 꼬감 경시</t>
  </si>
  <si>
    <t>@ 7/4 꼬감 경시</t>
  </si>
  <si>
    <t>@ 7/5 꼬감 경시</t>
  </si>
  <si>
    <t>@ 7/6 꼬감 경시</t>
  </si>
  <si>
    <t>@ 7/7 꼬감 경시</t>
  </si>
  <si>
    <t>7/3~7/8</t>
  </si>
  <si>
    <t>경진. 05. 45</t>
  </si>
  <si>
    <t>나영 x5시 54분</t>
  </si>
  <si>
    <t>나영 ㅇ5  57</t>
  </si>
  <si>
    <t>나영 ㅇ 06 00</t>
  </si>
  <si>
    <t>나영 ㅇ 05 53</t>
  </si>
  <si>
    <t>나영 ㅇ 5  57</t>
  </si>
  <si>
    <t>미희 0 05 47</t>
  </si>
  <si>
    <t>미희 0  05  51</t>
  </si>
  <si>
    <t>성은.    신행</t>
  </si>
  <si>
    <t>성은 신행</t>
  </si>
  <si>
    <t>슬기.     6시이후</t>
  </si>
  <si>
    <t>슬기.    05. 59</t>
  </si>
  <si>
    <t>조연 x 06 04</t>
  </si>
  <si>
    <t>조연 55분전</t>
  </si>
  <si>
    <t>조연 0 06 10* (콩투 민원으로 주민분과 얘기나누다 더 늦음)</t>
  </si>
  <si>
    <t>조연 x 05 54</t>
  </si>
  <si>
    <t xml:space="preserve">지은 0 5 50 </t>
  </si>
  <si>
    <t>지은  55분전</t>
  </si>
  <si>
    <t>지은  o 05 53</t>
  </si>
  <si>
    <t>@ 7/10 꼬감 경시</t>
  </si>
  <si>
    <t>@ 7/11 꼬감 경시</t>
  </si>
  <si>
    <t>@ 7/12 꼬감 경시</t>
  </si>
  <si>
    <t>@ 7/13 꼬감 경시</t>
  </si>
  <si>
    <t>@ 7/14 꼬감 경시</t>
  </si>
  <si>
    <t>@ 7/15 꼬감 경시</t>
  </si>
  <si>
    <t>7/10~7/15</t>
  </si>
  <si>
    <t>가은  55분전</t>
  </si>
  <si>
    <t>가은 ㅇ 6이후</t>
  </si>
  <si>
    <t>가은 x5 53</t>
  </si>
  <si>
    <t>경진 05. 53</t>
  </si>
  <si>
    <t>경진 ㅇ 05. 41</t>
  </si>
  <si>
    <t>나영 ㅇ5  53</t>
  </si>
  <si>
    <t>나영 ㅇ 5  58</t>
  </si>
  <si>
    <t>나영  55분전</t>
  </si>
  <si>
    <t>나영 ㅇ 5  59</t>
  </si>
  <si>
    <t>나영 ㅇ 06  00</t>
  </si>
  <si>
    <t>미희  55분전</t>
  </si>
  <si>
    <t>미희 x 05 49</t>
  </si>
  <si>
    <t>성은6시이후</t>
  </si>
  <si>
    <t>조연 x 05 55</t>
  </si>
  <si>
    <t>조연 0 05 52</t>
  </si>
  <si>
    <t>조연 x 06 07</t>
  </si>
  <si>
    <t>지선 0 05 56</t>
  </si>
  <si>
    <t>지은 05 48</t>
  </si>
  <si>
    <t>지은 ㅇ 05 40</t>
  </si>
  <si>
    <t>@ 7/17 꼬감 경시</t>
  </si>
  <si>
    <t>@ 7/18 꼬감 경시</t>
  </si>
  <si>
    <t>@ 7/19 꼬감 경시</t>
  </si>
  <si>
    <t>@ 7/20 꼬감 경시</t>
  </si>
  <si>
    <t>@ 7/21 꼬감 경시</t>
  </si>
  <si>
    <t>@ 7/22 꼬감 경시</t>
  </si>
  <si>
    <t>7/17~7/22</t>
  </si>
  <si>
    <t>가은 ㅇ5 55</t>
  </si>
  <si>
    <t>가은 5 53</t>
  </si>
  <si>
    <t>가은 x5 52</t>
  </si>
  <si>
    <t>가은 ㅇ5 52</t>
  </si>
  <si>
    <t>가은 ㅇ 5  56</t>
  </si>
  <si>
    <t>경진0 05 50</t>
  </si>
  <si>
    <t>경진 o 05 50</t>
  </si>
  <si>
    <t>나영 6시이후</t>
  </si>
  <si>
    <t>나영 ㅇ 5시 59분</t>
  </si>
  <si>
    <t>미희 0 05. 50</t>
  </si>
  <si>
    <t>슬기 0 05 51</t>
  </si>
  <si>
    <t>조연 0 06 04</t>
  </si>
  <si>
    <t>조연 0 06 25</t>
  </si>
  <si>
    <t>조연 0 05 41</t>
  </si>
  <si>
    <t>조연 6시이후</t>
  </si>
  <si>
    <t>조연  55분전</t>
  </si>
  <si>
    <t>지선 0 06 15</t>
  </si>
  <si>
    <t>지은 ㅇㅇ540</t>
  </si>
  <si>
    <t>지은 ㅇ0553</t>
  </si>
  <si>
    <t>지은 o 610</t>
  </si>
  <si>
    <t>지은 00552</t>
  </si>
  <si>
    <t>@ 7/24 꼬감 경시</t>
  </si>
  <si>
    <t>@ 7/25 꼬감 경시</t>
  </si>
  <si>
    <t>수련회</t>
  </si>
  <si>
    <t>7/24~7/29</t>
  </si>
  <si>
    <t>가은 0  5  53</t>
  </si>
  <si>
    <t>가은x 5 50</t>
  </si>
  <si>
    <t>성은 05.  59</t>
  </si>
  <si>
    <t>조연 0 05 51</t>
  </si>
  <si>
    <t xml:space="preserve">지은00545 </t>
  </si>
  <si>
    <t>지은 ㅇ 0550</t>
  </si>
  <si>
    <t xml:space="preserve"> 7/31 꼬감 경시</t>
  </si>
  <si>
    <t>@ 8/1 꼬감 경시</t>
  </si>
  <si>
    <t>@ 8/2 꼬감 경시</t>
  </si>
  <si>
    <t>@ 8/3 꼬감 경시</t>
  </si>
  <si>
    <t>@ 8/4 꼬감 경시</t>
  </si>
  <si>
    <t>@ 8/5 꼬감 경시</t>
  </si>
  <si>
    <t>7/31~8/5</t>
  </si>
  <si>
    <t>경진x 05 50</t>
  </si>
  <si>
    <t>경진 05 45</t>
  </si>
  <si>
    <t>경진 0 05 40</t>
  </si>
  <si>
    <t>나영  신행</t>
  </si>
  <si>
    <t>나영 6시이후 6시 3분</t>
  </si>
  <si>
    <t>미희 x 05 52</t>
  </si>
  <si>
    <t>미희 ㅇ05 52</t>
  </si>
  <si>
    <t>미희 0  05  53</t>
  </si>
  <si>
    <t>성은 XXX(예외)</t>
  </si>
  <si>
    <t>슬기 05. 57</t>
  </si>
  <si>
    <t>조연 o 06 00</t>
  </si>
  <si>
    <t>조연 x 05 51</t>
  </si>
  <si>
    <t>지선 0 05 55</t>
  </si>
  <si>
    <t>지은 x(1시이후) 0552</t>
  </si>
  <si>
    <t>지은 05. 57</t>
  </si>
  <si>
    <t>@ 8/7 꼬감 경시</t>
  </si>
  <si>
    <t>@ 8/8 꼬감 경시</t>
  </si>
  <si>
    <t>@ 8/9  꼬감 경시</t>
  </si>
  <si>
    <t>@ 8/10  꼬감 경시</t>
  </si>
  <si>
    <t>@ 8/11 꼬감 경시</t>
  </si>
  <si>
    <t>@ 8/12 꼬감 경시</t>
  </si>
  <si>
    <t>8/7~8/12</t>
  </si>
  <si>
    <t>가은 5 54</t>
  </si>
  <si>
    <t>경진 05 55</t>
  </si>
  <si>
    <t>나영 06~</t>
  </si>
  <si>
    <t>나영 5시57</t>
  </si>
  <si>
    <t>나영 05  58</t>
  </si>
  <si>
    <t xml:space="preserve">미희 55분전 </t>
  </si>
  <si>
    <t>성은 06~</t>
  </si>
  <si>
    <t>성은 0000(예외)</t>
  </si>
  <si>
    <t>슬기 05. 58</t>
  </si>
  <si>
    <t>슬기 XXXX</t>
  </si>
  <si>
    <t>조연 06 ~</t>
  </si>
  <si>
    <t>조연 0 05 55</t>
  </si>
  <si>
    <t>지선 0 06 02</t>
  </si>
  <si>
    <t>지은 05 55</t>
  </si>
  <si>
    <t>지은 05 45</t>
  </si>
  <si>
    <t xml:space="preserve">지은 0 0545 </t>
  </si>
  <si>
    <t>지은 ㅇ 0545</t>
  </si>
  <si>
    <t xml:space="preserve">지은 0 05 52 </t>
  </si>
  <si>
    <t>이름</t>
  </si>
  <si>
    <t>지금까지벌금미납금</t>
  </si>
  <si>
    <t>이번에낼금액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</si>
</sst>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&quot;월&quot;\ dd&quot;일&quot;"/>
  </numFmts>
  <fonts count="5">
    <font>
      <sz val="11.0"/>
      <color rgb="FF000000"/>
      <name val="맑은 고딕"/>
    </font>
    <font>
      <b/>
      <sz val="11.0"/>
      <color rgb="FF000000"/>
      <name val="맑은 고딕"/>
    </font>
    <font/>
    <font>
      <sz val="11.0"/>
      <color rgb="FFFF0000"/>
      <name val="맑은 고딕"/>
    </font>
    <font>
      <b/>
      <sz val="11.0"/>
      <color rgb="FFFF0000"/>
      <name val="맑은 고딕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</fills>
  <borders count="34">
    <border>
      <left/>
      <right/>
      <top/>
      <bottom/>
    </border>
    <border>
      <left/>
      <right/>
      <top/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/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88">
    <xf borderId="0" fillId="0" fontId="0" numFmtId="0" xfId="0" applyAlignment="1" applyFont="1">
      <alignment vertical="center"/>
    </xf>
    <xf borderId="1" fillId="0" fontId="1" numFmtId="0" xfId="0" applyAlignment="1" applyBorder="1" applyFont="1">
      <alignment horizontal="left" vertical="center"/>
    </xf>
    <xf borderId="1" fillId="0" fontId="2" numFmtId="0" xfId="0" applyBorder="1" applyFont="1"/>
    <xf borderId="2" fillId="0" fontId="1" numFmtId="0" xfId="0" applyAlignment="1" applyBorder="1" applyFont="1">
      <alignment horizontal="left" vertical="center"/>
    </xf>
    <xf borderId="3" fillId="0" fontId="1" numFmtId="164" xfId="0" applyAlignment="1" applyBorder="1" applyFont="1" applyNumberFormat="1">
      <alignment horizontal="left" vertical="center"/>
    </xf>
    <xf borderId="4" fillId="0" fontId="1" numFmtId="164" xfId="0" applyAlignment="1" applyBorder="1" applyFont="1" applyNumberFormat="1">
      <alignment horizontal="left" vertical="center"/>
    </xf>
    <xf borderId="5" fillId="0" fontId="1" numFmtId="0" xfId="0" applyAlignment="1" applyBorder="1" applyFont="1">
      <alignment vertical="center"/>
    </xf>
    <xf borderId="6" fillId="0" fontId="3" numFmtId="0" xfId="0" applyAlignment="1" applyBorder="1" applyFont="1">
      <alignment horizontal="left" vertical="center"/>
    </xf>
    <xf borderId="7" fillId="0" fontId="3" numFmtId="0" xfId="0" applyAlignment="1" applyBorder="1" applyFont="1">
      <alignment horizontal="left" vertical="center"/>
    </xf>
    <xf borderId="6" fillId="0" fontId="0" numFmtId="0" xfId="0" applyAlignment="1" applyBorder="1" applyFont="1">
      <alignment horizontal="left" vertical="center"/>
    </xf>
    <xf borderId="7" fillId="0" fontId="0" numFmtId="0" xfId="0" applyAlignment="1" applyBorder="1" applyFont="1">
      <alignment horizontal="left" vertical="center"/>
    </xf>
    <xf borderId="6" fillId="2" fontId="0" numFmtId="0" xfId="0" applyAlignment="1" applyBorder="1" applyFill="1" applyFont="1">
      <alignment horizontal="left" vertical="center"/>
    </xf>
    <xf borderId="7" fillId="2" fontId="0" numFmtId="0" xfId="0" applyAlignment="1" applyBorder="1" applyFont="1">
      <alignment horizontal="left" vertical="center"/>
    </xf>
    <xf borderId="8" fillId="0" fontId="4" numFmtId="0" xfId="0" applyAlignment="1" applyBorder="1" applyFont="1">
      <alignment horizontal="right" vertical="center"/>
    </xf>
    <xf borderId="9" fillId="0" fontId="1" numFmtId="0" xfId="0" applyAlignment="1" applyBorder="1" applyFont="1">
      <alignment horizontal="right" vertical="center"/>
    </xf>
    <xf borderId="0" fillId="0" fontId="0" numFmtId="0" xfId="0" applyAlignment="1" applyFont="1">
      <alignment horizontal="right" vertical="center"/>
    </xf>
    <xf borderId="8" fillId="0" fontId="1" numFmtId="0" xfId="0" applyAlignment="1" applyBorder="1" applyFont="1">
      <alignment horizontal="right" vertical="center"/>
    </xf>
    <xf borderId="6" fillId="2" fontId="3" numFmtId="0" xfId="0" applyAlignment="1" applyBorder="1" applyFont="1">
      <alignment horizontal="left" vertical="center"/>
    </xf>
    <xf borderId="7" fillId="2" fontId="3" numFmtId="0" xfId="0" applyAlignment="1" applyBorder="1" applyFont="1">
      <alignment horizontal="left" vertical="center"/>
    </xf>
    <xf borderId="10" fillId="0" fontId="3" numFmtId="0" xfId="0" applyAlignment="1" applyBorder="1" applyFont="1">
      <alignment horizontal="left" vertical="center"/>
    </xf>
    <xf borderId="11" fillId="0" fontId="3" numFmtId="0" xfId="0" applyAlignment="1" applyBorder="1" applyFont="1">
      <alignment horizontal="left" vertical="center"/>
    </xf>
    <xf borderId="10" fillId="0" fontId="0" numFmtId="0" xfId="0" applyAlignment="1" applyBorder="1" applyFont="1">
      <alignment horizontal="left" vertical="center"/>
    </xf>
    <xf borderId="11" fillId="0" fontId="0" numFmtId="0" xfId="0" applyAlignment="1" applyBorder="1" applyFont="1">
      <alignment horizontal="left" vertical="center"/>
    </xf>
    <xf borderId="12" fillId="0" fontId="1" numFmtId="0" xfId="0" applyAlignment="1" applyBorder="1" applyFont="1">
      <alignment horizontal="right" vertical="center"/>
    </xf>
    <xf borderId="13" fillId="0" fontId="1" numFmtId="0" xfId="0" applyAlignment="1" applyBorder="1" applyFont="1">
      <alignment horizontal="right" vertical="center"/>
    </xf>
    <xf borderId="2" fillId="0" fontId="1" numFmtId="0" xfId="0" applyAlignment="1" applyBorder="1" applyFont="1">
      <alignment vertical="center"/>
    </xf>
    <xf borderId="3" fillId="0" fontId="1" numFmtId="0" xfId="0" applyAlignment="1" applyBorder="1" applyFont="1">
      <alignment vertical="center"/>
    </xf>
    <xf borderId="14" fillId="0" fontId="1" numFmtId="0" xfId="0" applyAlignment="1" applyBorder="1" applyFont="1">
      <alignment vertical="center"/>
    </xf>
    <xf borderId="5" fillId="0" fontId="1" numFmtId="164" xfId="0" applyAlignment="1" applyBorder="1" applyFont="1" applyNumberFormat="1">
      <alignment horizontal="left" vertical="center"/>
    </xf>
    <xf borderId="15" fillId="0" fontId="1" numFmtId="0" xfId="0" applyAlignment="1" applyBorder="1" applyFont="1">
      <alignment vertical="center"/>
    </xf>
    <xf borderId="16" fillId="0" fontId="1" numFmtId="0" xfId="0" applyAlignment="1" applyBorder="1" applyFont="1">
      <alignment vertical="center"/>
    </xf>
    <xf borderId="6" fillId="0" fontId="3" numFmtId="0" xfId="0" applyAlignment="1" applyBorder="1" applyFont="1">
      <alignment vertical="center"/>
    </xf>
    <xf borderId="7" fillId="0" fontId="3" numFmtId="0" xfId="0" applyAlignment="1" applyBorder="1" applyFont="1">
      <alignment vertical="center"/>
    </xf>
    <xf borderId="17" fillId="0" fontId="0" numFmtId="0" xfId="0" applyAlignment="1" applyBorder="1" applyFont="1">
      <alignment vertical="center"/>
    </xf>
    <xf borderId="7" fillId="0" fontId="0" numFmtId="0" xfId="0" applyAlignment="1" applyBorder="1" applyFont="1">
      <alignment vertical="center"/>
    </xf>
    <xf borderId="6" fillId="0" fontId="0" numFmtId="0" xfId="0" applyAlignment="1" applyBorder="1" applyFont="1">
      <alignment vertical="center"/>
    </xf>
    <xf borderId="9" fillId="0" fontId="4" numFmtId="0" xfId="0" applyAlignment="1" applyBorder="1" applyFont="1">
      <alignment vertical="center"/>
    </xf>
    <xf borderId="18" fillId="0" fontId="0" numFmtId="0" xfId="0" applyAlignment="1" applyBorder="1" applyFont="1">
      <alignment vertical="center"/>
    </xf>
    <xf borderId="6" fillId="0" fontId="0" numFmtId="0" xfId="0" applyAlignment="1" applyBorder="1" applyFont="1">
      <alignment horizontal="right" vertical="center"/>
    </xf>
    <xf borderId="19" fillId="0" fontId="0" numFmtId="0" xfId="0" applyAlignment="1" applyBorder="1" applyFont="1">
      <alignment vertical="center"/>
    </xf>
    <xf borderId="9" fillId="0" fontId="1" numFmtId="0" xfId="0" applyAlignment="1" applyBorder="1" applyFont="1">
      <alignment vertical="center"/>
    </xf>
    <xf borderId="17" fillId="0" fontId="3" numFmtId="0" xfId="0" applyAlignment="1" applyBorder="1" applyFont="1">
      <alignment vertical="center"/>
    </xf>
    <xf borderId="10" fillId="0" fontId="0" numFmtId="0" xfId="0" applyAlignment="1" applyBorder="1" applyFont="1">
      <alignment horizontal="right" vertical="center"/>
    </xf>
    <xf borderId="20" fillId="0" fontId="0" numFmtId="0" xfId="0" applyAlignment="1" applyBorder="1" applyFont="1">
      <alignment vertical="center"/>
    </xf>
    <xf borderId="11" fillId="0" fontId="0" numFmtId="0" xfId="0" applyAlignment="1" applyBorder="1" applyFont="1">
      <alignment vertical="center"/>
    </xf>
    <xf borderId="10" fillId="0" fontId="3" numFmtId="0" xfId="0" applyAlignment="1" applyBorder="1" applyFont="1">
      <alignment vertical="center"/>
    </xf>
    <xf borderId="11" fillId="0" fontId="3" numFmtId="0" xfId="0" applyAlignment="1" applyBorder="1" applyFont="1">
      <alignment vertical="center"/>
    </xf>
    <xf borderId="21" fillId="0" fontId="0" numFmtId="0" xfId="0" applyAlignment="1" applyBorder="1" applyFont="1">
      <alignment vertical="center"/>
    </xf>
    <xf borderId="10" fillId="0" fontId="0" numFmtId="0" xfId="0" applyAlignment="1" applyBorder="1" applyFont="1">
      <alignment vertical="center"/>
    </xf>
    <xf borderId="13" fillId="0" fontId="1" numFmtId="0" xfId="0" applyAlignment="1" applyBorder="1" applyFont="1">
      <alignment vertical="center"/>
    </xf>
    <xf borderId="22" fillId="0" fontId="0" numFmtId="0" xfId="0" applyAlignment="1" applyBorder="1" applyFont="1">
      <alignment vertical="center"/>
    </xf>
    <xf borderId="0" fillId="2" fontId="1" numFmtId="0" xfId="0" applyAlignment="1" applyBorder="1" applyFont="1">
      <alignment horizontal="left" vertical="center" wrapText="1"/>
    </xf>
    <xf borderId="0" fillId="0" fontId="2" numFmtId="0" xfId="0" applyBorder="1" applyFont="1"/>
    <xf borderId="0" fillId="0" fontId="2" numFmtId="0" xfId="0" applyBorder="1" applyFont="1"/>
    <xf borderId="2" fillId="0" fontId="0" numFmtId="164" xfId="0" applyAlignment="1" applyBorder="1" applyFont="1" applyNumberFormat="1">
      <alignment vertical="center"/>
    </xf>
    <xf borderId="16" fillId="0" fontId="0" numFmtId="0" xfId="0" applyAlignment="1" applyBorder="1" applyFont="1">
      <alignment vertical="center"/>
    </xf>
    <xf borderId="23" fillId="0" fontId="0" numFmtId="0" xfId="0" applyAlignment="1" applyBorder="1" applyFont="1">
      <alignment vertical="center"/>
    </xf>
    <xf borderId="19" fillId="0" fontId="3" numFmtId="0" xfId="0" applyAlignment="1" applyBorder="1" applyFont="1">
      <alignment vertical="center"/>
    </xf>
    <xf borderId="24" fillId="0" fontId="0" numFmtId="0" xfId="0" applyAlignment="1" applyBorder="1" applyFont="1">
      <alignment vertical="center"/>
    </xf>
    <xf borderId="9" fillId="0" fontId="3" numFmtId="0" xfId="0" applyAlignment="1" applyBorder="1" applyFont="1">
      <alignment vertical="center"/>
    </xf>
    <xf borderId="25" fillId="0" fontId="0" numFmtId="0" xfId="0" applyAlignment="1" applyBorder="1" applyFont="1">
      <alignment vertical="center"/>
    </xf>
    <xf borderId="13" fillId="0" fontId="3" numFmtId="0" xfId="0" applyAlignment="1" applyBorder="1" applyFont="1">
      <alignment vertical="center"/>
    </xf>
    <xf borderId="2" fillId="0" fontId="0" numFmtId="0" xfId="0" applyAlignment="1" applyBorder="1" applyFont="1">
      <alignment vertical="center"/>
    </xf>
    <xf borderId="16" fillId="0" fontId="0" numFmtId="164" xfId="0" applyAlignment="1" applyBorder="1" applyFont="1" applyNumberFormat="1">
      <alignment vertical="center"/>
    </xf>
    <xf borderId="6" fillId="3" fontId="0" numFmtId="0" xfId="0" applyAlignment="1" applyBorder="1" applyFill="1" applyFont="1">
      <alignment vertical="center"/>
    </xf>
    <xf borderId="19" fillId="3" fontId="0" numFmtId="0" xfId="0" applyAlignment="1" applyBorder="1" applyFont="1">
      <alignment vertical="center"/>
    </xf>
    <xf borderId="24" fillId="0" fontId="3" numFmtId="0" xfId="0" applyAlignment="1" applyBorder="1" applyFont="1">
      <alignment vertical="center"/>
    </xf>
    <xf borderId="5" fillId="0" fontId="0" numFmtId="0" xfId="0" applyAlignment="1" applyBorder="1" applyFont="1">
      <alignment vertical="center"/>
    </xf>
    <xf borderId="0" fillId="0" fontId="0" numFmtId="0" xfId="0" applyAlignment="1" applyFont="1">
      <alignment vertical="center"/>
    </xf>
    <xf borderId="9" fillId="0" fontId="0" numFmtId="0" xfId="0" applyAlignment="1" applyBorder="1" applyFont="1">
      <alignment vertical="center"/>
    </xf>
    <xf borderId="7" fillId="0" fontId="1" numFmtId="0" xfId="0" applyAlignment="1" applyBorder="1" applyFont="1">
      <alignment vertical="center"/>
    </xf>
    <xf borderId="20" fillId="0" fontId="3" numFmtId="0" xfId="0" applyAlignment="1" applyBorder="1" applyFont="1">
      <alignment vertical="center"/>
    </xf>
    <xf borderId="13" fillId="0" fontId="0" numFmtId="0" xfId="0" applyAlignment="1" applyBorder="1" applyFont="1">
      <alignment vertical="center"/>
    </xf>
    <xf borderId="11" fillId="0" fontId="1" numFmtId="0" xfId="0" applyAlignment="1" applyBorder="1" applyFont="1">
      <alignment vertical="center"/>
    </xf>
    <xf borderId="3" fillId="0" fontId="0" numFmtId="0" xfId="0" applyAlignment="1" applyBorder="1" applyFont="1">
      <alignment vertical="center"/>
    </xf>
    <xf borderId="26" fillId="0" fontId="0" numFmtId="0" xfId="0" applyAlignment="1" applyBorder="1" applyFont="1">
      <alignment vertical="center"/>
    </xf>
    <xf borderId="27" fillId="0" fontId="0" numFmtId="0" xfId="0" applyAlignment="1" applyBorder="1" applyFont="1">
      <alignment vertical="center"/>
    </xf>
    <xf borderId="28" fillId="0" fontId="3" numFmtId="0" xfId="0" applyAlignment="1" applyBorder="1" applyFont="1">
      <alignment vertical="center"/>
    </xf>
    <xf borderId="29" fillId="0" fontId="0" numFmtId="0" xfId="0" applyAlignment="1" applyBorder="1" applyFont="1">
      <alignment vertical="center"/>
    </xf>
    <xf borderId="0" fillId="0" fontId="3" numFmtId="0" xfId="0" applyAlignment="1" applyFont="1">
      <alignment vertical="center"/>
    </xf>
    <xf borderId="30" fillId="0" fontId="3" numFmtId="0" xfId="0" applyAlignment="1" applyBorder="1" applyFont="1">
      <alignment vertical="center"/>
    </xf>
    <xf borderId="31" fillId="0" fontId="0" numFmtId="0" xfId="0" applyAlignment="1" applyBorder="1" applyFont="1">
      <alignment vertical="center"/>
    </xf>
    <xf borderId="1" fillId="0" fontId="0" numFmtId="0" xfId="0" applyAlignment="1" applyBorder="1" applyFont="1">
      <alignment vertical="center"/>
    </xf>
    <xf borderId="1" fillId="0" fontId="3" numFmtId="0" xfId="0" applyAlignment="1" applyBorder="1" applyFont="1">
      <alignment vertical="center"/>
    </xf>
    <xf borderId="32" fillId="0" fontId="3" numFmtId="0" xfId="0" applyAlignment="1" applyBorder="1" applyFont="1">
      <alignment vertical="center"/>
    </xf>
    <xf borderId="29" fillId="0" fontId="3" numFmtId="0" xfId="0" applyAlignment="1" applyBorder="1" applyFont="1">
      <alignment vertical="center"/>
    </xf>
    <xf borderId="19" fillId="0" fontId="1" numFmtId="0" xfId="0" applyAlignment="1" applyBorder="1" applyFont="1">
      <alignment vertical="center"/>
    </xf>
    <xf borderId="33" fillId="0" fontId="3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styles" Target="styles.xml"/><Relationship Id="rId5" Type="http://schemas.openxmlformats.org/officeDocument/2006/relationships/worksheet" Target="worksheets/sheet2.xml"/><Relationship Id="rId4" Type="http://schemas.openxmlformats.org/officeDocument/2006/relationships/worksheet" Target="worksheets/sheet1.xml"/><Relationship Id="rId1" Type="http://schemas.openxmlformats.org/officeDocument/2006/relationships/theme" Target="theme/theme1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worksheet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theme/theme1.xml><?xml version="1.0" encoding="utf-8"?>
<a:theme xmlns:a="http://schemas.openxmlformats.org/drawingml/2006/main" xmlns:r="http://schemas.openxmlformats.org/officeDocument/2006/relationships" name="Office 테마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29" defaultRowHeight="15.0"/>
  <cols>
    <col customWidth="1" min="1" max="1" width="3.14"/>
    <col customWidth="1" min="2" max="2" width="10.0"/>
    <col customWidth="1" min="3" max="3" width="4.43"/>
    <col customWidth="1" min="4" max="4" width="13.71"/>
    <col customWidth="1" min="5" max="5" width="3.14"/>
    <col customWidth="1" min="6" max="6" width="21.86"/>
    <col customWidth="1" min="7" max="7" width="2.86"/>
    <col customWidth="1" min="8" max="8" width="15.43"/>
    <col customWidth="1" min="9" max="9" width="2.86"/>
    <col customWidth="1" min="10" max="10" width="16.43"/>
    <col customWidth="1" min="11" max="11" width="2.71"/>
    <col customWidth="1" min="12" max="12" width="16.43"/>
    <col customWidth="1" min="13" max="13" width="2.86"/>
    <col customWidth="1" min="14" max="14" width="16.43"/>
    <col customWidth="1" min="15" max="15" width="2.86"/>
    <col customWidth="1" min="16" max="16" width="9.0"/>
    <col customWidth="1" min="17" max="19" width="8.71"/>
    <col customWidth="1" min="20" max="20" width="9.86"/>
    <col customWidth="1" min="21" max="21" width="10.29"/>
    <col customWidth="1" min="22" max="22" width="7.71"/>
    <col customWidth="1" min="23" max="23" width="4.86"/>
    <col customWidth="1" min="24" max="24" width="6.71"/>
    <col customWidth="1" min="25" max="25" width="8.71"/>
  </cols>
  <sheetData>
    <row r="1" ht="16.5" customHeight="1"/>
    <row r="2" ht="26.25" customHeight="1">
      <c r="D2" s="1" t="s">
        <v>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16.5" customHeight="1">
      <c r="D3" s="3" t="s">
        <v>1</v>
      </c>
      <c r="E3" s="4" t="s">
        <v>2</v>
      </c>
      <c r="F3" s="3" t="s">
        <v>3</v>
      </c>
      <c r="G3" s="4" t="s">
        <v>4</v>
      </c>
      <c r="H3" s="3" t="s">
        <v>5</v>
      </c>
      <c r="I3" s="4" t="s">
        <v>6</v>
      </c>
      <c r="J3" s="3" t="s">
        <v>7</v>
      </c>
      <c r="K3" s="4" t="s">
        <v>8</v>
      </c>
      <c r="L3" s="3" t="s">
        <v>9</v>
      </c>
      <c r="M3" s="4" t="s">
        <v>10</v>
      </c>
      <c r="N3" s="3" t="s">
        <v>11</v>
      </c>
      <c r="O3" s="4" t="s">
        <v>12</v>
      </c>
      <c r="P3" s="5" t="s">
        <v>13</v>
      </c>
      <c r="Q3" s="6" t="s">
        <v>14</v>
      </c>
    </row>
    <row r="4" ht="16.5" customHeight="1">
      <c r="D4" s="7" t="s">
        <v>15</v>
      </c>
      <c r="E4" s="8">
        <v>1.0</v>
      </c>
      <c r="F4" s="9" t="s">
        <v>16</v>
      </c>
      <c r="G4" s="10"/>
      <c r="H4" s="9" t="s">
        <v>17</v>
      </c>
      <c r="I4" s="10"/>
      <c r="J4" s="7" t="s">
        <v>18</v>
      </c>
      <c r="K4" s="8">
        <v>5.0</v>
      </c>
      <c r="L4" s="11" t="s">
        <v>19</v>
      </c>
      <c r="M4" s="12"/>
      <c r="N4" s="11" t="s">
        <v>19</v>
      </c>
      <c r="O4" s="12"/>
      <c r="P4" s="13">
        <v>6000.0</v>
      </c>
      <c r="Q4" s="14">
        <v>25000.0</v>
      </c>
      <c r="S4" t="s">
        <v>20</v>
      </c>
      <c r="T4">
        <v>11000.0</v>
      </c>
      <c r="U4" t="s">
        <v>21</v>
      </c>
      <c r="W4" s="15" t="s">
        <v>20</v>
      </c>
      <c r="X4">
        <v>14000.0</v>
      </c>
    </row>
    <row r="5" ht="16.5" customHeight="1">
      <c r="D5" s="9" t="s">
        <v>22</v>
      </c>
      <c r="E5" s="10"/>
      <c r="F5" s="9" t="s">
        <v>23</v>
      </c>
      <c r="G5" s="10"/>
      <c r="H5" s="9" t="s">
        <v>24</v>
      </c>
      <c r="I5" s="10"/>
      <c r="J5" s="9" t="s">
        <v>25</v>
      </c>
      <c r="K5" s="10"/>
      <c r="L5" s="9" t="s">
        <v>26</v>
      </c>
      <c r="M5" s="10"/>
      <c r="N5" s="9" t="s">
        <v>27</v>
      </c>
      <c r="O5" s="10"/>
      <c r="P5" s="16">
        <v>0.0</v>
      </c>
      <c r="Q5" s="14">
        <v>0.0</v>
      </c>
      <c r="S5" t="s">
        <v>28</v>
      </c>
      <c r="T5">
        <v>5000.0</v>
      </c>
      <c r="U5" t="s">
        <v>21</v>
      </c>
    </row>
    <row r="6" ht="16.5" customHeight="1">
      <c r="D6" s="9" t="s">
        <v>29</v>
      </c>
      <c r="E6" s="10"/>
      <c r="F6" s="9" t="s">
        <v>30</v>
      </c>
      <c r="G6" s="10"/>
      <c r="H6" s="9" t="s">
        <v>31</v>
      </c>
      <c r="I6" s="10"/>
      <c r="J6" s="9" t="s">
        <v>30</v>
      </c>
      <c r="K6" s="10"/>
      <c r="L6" s="9" t="s">
        <v>32</v>
      </c>
      <c r="M6" s="10"/>
      <c r="N6" s="9" t="s">
        <v>33</v>
      </c>
      <c r="O6" s="10"/>
      <c r="P6" s="16">
        <v>0.0</v>
      </c>
      <c r="Q6" s="14">
        <v>0.0</v>
      </c>
      <c r="S6" t="s">
        <v>34</v>
      </c>
      <c r="T6">
        <v>5000.0</v>
      </c>
      <c r="W6" s="15" t="s">
        <v>34</v>
      </c>
      <c r="X6">
        <v>2000.0</v>
      </c>
    </row>
    <row r="7" ht="16.5" customHeight="1">
      <c r="D7" s="9" t="s">
        <v>35</v>
      </c>
      <c r="E7" s="10"/>
      <c r="F7" s="9" t="s">
        <v>36</v>
      </c>
      <c r="G7" s="10"/>
      <c r="H7" s="9" t="s">
        <v>37</v>
      </c>
      <c r="I7" s="10"/>
      <c r="J7" s="9" t="s">
        <v>38</v>
      </c>
      <c r="K7" s="10"/>
      <c r="L7" s="9" t="s">
        <v>39</v>
      </c>
      <c r="M7" s="10"/>
      <c r="N7" s="11" t="s">
        <v>40</v>
      </c>
      <c r="O7" s="12"/>
      <c r="P7" s="16">
        <v>0.0</v>
      </c>
      <c r="Q7" s="14">
        <v>0.0</v>
      </c>
      <c r="S7" t="s">
        <v>41</v>
      </c>
      <c r="T7">
        <v>15000.0</v>
      </c>
      <c r="W7" s="15" t="s">
        <v>42</v>
      </c>
      <c r="X7">
        <v>3000.0</v>
      </c>
    </row>
    <row r="8" ht="16.5" customHeight="1">
      <c r="D8" s="9" t="s">
        <v>43</v>
      </c>
      <c r="E8" s="10"/>
      <c r="F8" s="9" t="s">
        <v>44</v>
      </c>
      <c r="G8" s="10"/>
      <c r="H8" s="9" t="s">
        <v>45</v>
      </c>
      <c r="I8" s="10"/>
      <c r="J8" s="9" t="s">
        <v>46</v>
      </c>
      <c r="K8" s="10"/>
      <c r="L8" s="11" t="s">
        <v>47</v>
      </c>
      <c r="M8" s="12"/>
      <c r="N8" s="11" t="s">
        <v>44</v>
      </c>
      <c r="O8" s="12"/>
      <c r="P8" s="16">
        <v>0.0</v>
      </c>
      <c r="Q8" s="14">
        <v>0.0</v>
      </c>
      <c r="S8" t="s">
        <v>48</v>
      </c>
      <c r="T8">
        <v>27000.0</v>
      </c>
      <c r="W8" s="15" t="s">
        <v>48</v>
      </c>
      <c r="X8">
        <v>10000.0</v>
      </c>
    </row>
    <row r="9" ht="16.5" customHeight="1">
      <c r="D9" s="9" t="s">
        <v>49</v>
      </c>
      <c r="E9" s="10"/>
      <c r="F9" s="9" t="s">
        <v>50</v>
      </c>
      <c r="G9" s="10"/>
      <c r="H9" s="7" t="s">
        <v>51</v>
      </c>
      <c r="I9" s="8">
        <v>1.0</v>
      </c>
      <c r="J9" s="9" t="s">
        <v>52</v>
      </c>
      <c r="K9" s="10"/>
      <c r="L9" s="9" t="s">
        <v>53</v>
      </c>
      <c r="M9" s="10"/>
      <c r="N9" s="17" t="s">
        <v>54</v>
      </c>
      <c r="O9" s="18">
        <v>2.0</v>
      </c>
      <c r="P9" s="16">
        <v>3000.0</v>
      </c>
      <c r="Q9" s="14">
        <v>5000.0</v>
      </c>
      <c r="S9" t="s">
        <v>55</v>
      </c>
      <c r="T9">
        <v>5000.0</v>
      </c>
      <c r="W9" s="15" t="s">
        <v>55</v>
      </c>
      <c r="X9">
        <v>3000.0</v>
      </c>
    </row>
    <row r="10" ht="16.5" customHeight="1">
      <c r="D10" s="7" t="s">
        <v>56</v>
      </c>
      <c r="E10" s="8">
        <v>5.0</v>
      </c>
      <c r="F10" s="9" t="s">
        <v>57</v>
      </c>
      <c r="G10" s="10"/>
      <c r="H10" s="9" t="s">
        <v>58</v>
      </c>
      <c r="I10" s="10"/>
      <c r="J10" s="7" t="s">
        <v>59</v>
      </c>
      <c r="K10" s="8">
        <v>2.0</v>
      </c>
      <c r="L10" s="7" t="s">
        <v>59</v>
      </c>
      <c r="M10" s="8">
        <v>2.0</v>
      </c>
      <c r="N10" s="9" t="s">
        <v>60</v>
      </c>
      <c r="O10" s="10"/>
      <c r="P10" s="16">
        <v>9000.0</v>
      </c>
      <c r="Q10" s="14">
        <v>0.0</v>
      </c>
      <c r="S10" t="s">
        <v>61</v>
      </c>
      <c r="T10">
        <v>7000.0</v>
      </c>
      <c r="W10" s="15" t="s">
        <v>62</v>
      </c>
      <c r="X10">
        <v>1000.0</v>
      </c>
      <c r="Y10" t="s">
        <v>63</v>
      </c>
    </row>
    <row r="11" ht="16.5" customHeight="1">
      <c r="D11" s="9" t="s">
        <v>64</v>
      </c>
      <c r="E11" s="10"/>
      <c r="F11" s="9" t="s">
        <v>65</v>
      </c>
      <c r="G11" s="10"/>
      <c r="H11" s="9" t="s">
        <v>66</v>
      </c>
      <c r="I11" s="10"/>
      <c r="J11" s="9" t="s">
        <v>67</v>
      </c>
      <c r="K11" s="10"/>
      <c r="L11" s="9" t="s">
        <v>68</v>
      </c>
      <c r="M11" s="10"/>
      <c r="N11" s="9" t="s">
        <v>69</v>
      </c>
      <c r="O11" s="10"/>
      <c r="P11" s="16">
        <v>0.0</v>
      </c>
      <c r="Q11" s="14">
        <v>0.0</v>
      </c>
      <c r="T11" t="str">
        <f>SUM(T4:T10)</f>
        <v>75000</v>
      </c>
      <c r="X11" t="str">
        <f>SUM(X4:X10)</f>
        <v>33000</v>
      </c>
      <c r="Y11" t="str">
        <f>SUM(T11:X11)</f>
        <v>108000</v>
      </c>
    </row>
    <row r="12" ht="17.25" customHeight="1">
      <c r="D12" s="19" t="s">
        <v>70</v>
      </c>
      <c r="E12" s="20">
        <v>1.0</v>
      </c>
      <c r="F12" s="19" t="s">
        <v>71</v>
      </c>
      <c r="G12" s="20">
        <v>1.0</v>
      </c>
      <c r="H12" s="21" t="s">
        <v>72</v>
      </c>
      <c r="I12" s="22"/>
      <c r="J12" s="21" t="s">
        <v>73</v>
      </c>
      <c r="K12" s="22"/>
      <c r="L12" s="21" t="s">
        <v>74</v>
      </c>
      <c r="M12" s="22"/>
      <c r="N12" s="21" t="s">
        <v>75</v>
      </c>
      <c r="O12" s="22"/>
      <c r="P12" s="23">
        <v>2000.0</v>
      </c>
      <c r="Q12" s="24">
        <v>0.0</v>
      </c>
    </row>
    <row r="13" ht="17.25" customHeight="1"/>
    <row r="14" ht="16.5" customHeight="1">
      <c r="B14" s="25" t="s">
        <v>76</v>
      </c>
      <c r="C14" s="26" t="s">
        <v>77</v>
      </c>
      <c r="D14" s="27" t="s">
        <v>78</v>
      </c>
      <c r="E14" s="26" t="s">
        <v>2</v>
      </c>
      <c r="F14" s="25" t="s">
        <v>79</v>
      </c>
      <c r="G14" s="26" t="s">
        <v>4</v>
      </c>
      <c r="H14" s="25" t="s">
        <v>80</v>
      </c>
      <c r="I14" s="26" t="s">
        <v>6</v>
      </c>
      <c r="J14" s="25" t="s">
        <v>81</v>
      </c>
      <c r="K14" s="26" t="s">
        <v>8</v>
      </c>
      <c r="L14" s="25" t="s">
        <v>82</v>
      </c>
      <c r="M14" s="26" t="s">
        <v>10</v>
      </c>
      <c r="N14" s="25" t="s">
        <v>83</v>
      </c>
      <c r="O14" s="26" t="s">
        <v>12</v>
      </c>
      <c r="P14" s="28" t="s">
        <v>13</v>
      </c>
      <c r="Q14" s="29" t="s">
        <v>14</v>
      </c>
      <c r="S14" s="25" t="s">
        <v>84</v>
      </c>
      <c r="T14" s="30" t="s">
        <v>85</v>
      </c>
      <c r="U14" s="26" t="s">
        <v>86</v>
      </c>
    </row>
    <row r="15" ht="16.5" customHeight="1">
      <c r="B15" s="31" t="s">
        <v>87</v>
      </c>
      <c r="C15" s="32">
        <v>5.0</v>
      </c>
      <c r="D15" s="33" t="s">
        <v>88</v>
      </c>
      <c r="E15" s="34"/>
      <c r="F15" s="35" t="s">
        <v>89</v>
      </c>
      <c r="G15" s="34"/>
      <c r="H15" s="35" t="s">
        <v>90</v>
      </c>
      <c r="I15" s="34"/>
      <c r="J15" s="35" t="s">
        <v>91</v>
      </c>
      <c r="K15" s="34"/>
      <c r="L15" s="35" t="s">
        <v>92</v>
      </c>
      <c r="M15" s="34"/>
      <c r="N15" s="35" t="s">
        <v>93</v>
      </c>
      <c r="O15" s="34">
        <v>0.0</v>
      </c>
      <c r="P15" s="36">
        <v>5000.0</v>
      </c>
      <c r="Q15" s="37"/>
      <c r="S15" s="38" t="s">
        <v>20</v>
      </c>
      <c r="T15" s="39">
        <v>14000.0</v>
      </c>
      <c r="U15" s="34" t="s">
        <v>94</v>
      </c>
    </row>
    <row r="16" ht="16.5" customHeight="1">
      <c r="B16" s="35" t="s">
        <v>95</v>
      </c>
      <c r="C16" s="34"/>
      <c r="D16" s="33" t="s">
        <v>96</v>
      </c>
      <c r="E16" s="34"/>
      <c r="F16" s="35" t="s">
        <v>97</v>
      </c>
      <c r="G16" s="34"/>
      <c r="H16" s="35" t="s">
        <v>98</v>
      </c>
      <c r="I16" s="34"/>
      <c r="J16" s="35" t="s">
        <v>25</v>
      </c>
      <c r="K16" s="34"/>
      <c r="L16" s="35" t="s">
        <v>99</v>
      </c>
      <c r="M16" s="34"/>
      <c r="N16" s="35" t="s">
        <v>100</v>
      </c>
      <c r="O16" s="34"/>
      <c r="P16" s="40">
        <v>0.0</v>
      </c>
      <c r="Q16" s="37"/>
      <c r="S16" s="38" t="s">
        <v>34</v>
      </c>
      <c r="T16" s="39">
        <v>7000.0</v>
      </c>
      <c r="U16" s="34" t="s">
        <v>63</v>
      </c>
    </row>
    <row r="17" ht="16.5" customHeight="1">
      <c r="B17" s="35" t="s">
        <v>101</v>
      </c>
      <c r="C17" s="34"/>
      <c r="D17" s="33" t="s">
        <v>102</v>
      </c>
      <c r="E17" s="34"/>
      <c r="F17" s="35" t="s">
        <v>103</v>
      </c>
      <c r="G17" s="34"/>
      <c r="H17" s="35" t="s">
        <v>104</v>
      </c>
      <c r="I17" s="34"/>
      <c r="J17" s="35" t="s">
        <v>105</v>
      </c>
      <c r="K17" s="34"/>
      <c r="L17" s="35" t="s">
        <v>104</v>
      </c>
      <c r="M17" s="34"/>
      <c r="N17" s="35" t="s">
        <v>103</v>
      </c>
      <c r="O17" s="34"/>
      <c r="P17" s="40">
        <v>0.0</v>
      </c>
      <c r="Q17" s="37"/>
      <c r="S17" s="38" t="s">
        <v>41</v>
      </c>
      <c r="T17" s="39">
        <v>18000.0</v>
      </c>
      <c r="U17" s="34" t="s">
        <v>63</v>
      </c>
    </row>
    <row r="18" ht="16.5" customHeight="1">
      <c r="B18" s="35" t="s">
        <v>106</v>
      </c>
      <c r="C18" s="34"/>
      <c r="D18" s="33" t="s">
        <v>107</v>
      </c>
      <c r="E18" s="34"/>
      <c r="F18" s="35" t="s">
        <v>108</v>
      </c>
      <c r="G18" s="34"/>
      <c r="H18" s="35" t="s">
        <v>109</v>
      </c>
      <c r="I18" s="34"/>
      <c r="J18" s="35" t="s">
        <v>93</v>
      </c>
      <c r="K18" s="34">
        <v>0.0</v>
      </c>
      <c r="L18" s="31" t="s">
        <v>110</v>
      </c>
      <c r="M18" s="32">
        <v>5.0</v>
      </c>
      <c r="N18" s="35" t="s">
        <v>108</v>
      </c>
      <c r="O18" s="34"/>
      <c r="P18" s="40">
        <v>5000.0</v>
      </c>
      <c r="Q18" s="37"/>
      <c r="S18" s="38" t="s">
        <v>48</v>
      </c>
      <c r="T18" s="39">
        <v>37000.0</v>
      </c>
      <c r="U18" s="34" t="s">
        <v>63</v>
      </c>
    </row>
    <row r="19" ht="16.5" customHeight="1">
      <c r="B19" s="35" t="s">
        <v>111</v>
      </c>
      <c r="C19" s="34"/>
      <c r="D19" s="33" t="s">
        <v>112</v>
      </c>
      <c r="E19" s="34"/>
      <c r="F19" s="35" t="s">
        <v>113</v>
      </c>
      <c r="G19" s="34"/>
      <c r="H19" s="35" t="s">
        <v>93</v>
      </c>
      <c r="I19" s="34">
        <v>0.0</v>
      </c>
      <c r="J19" s="35" t="s">
        <v>93</v>
      </c>
      <c r="K19" s="34">
        <v>0.0</v>
      </c>
      <c r="L19" s="31" t="s">
        <v>114</v>
      </c>
      <c r="M19" s="32">
        <v>5.0</v>
      </c>
      <c r="N19" s="35" t="s">
        <v>93</v>
      </c>
      <c r="O19" s="34">
        <v>0.0</v>
      </c>
      <c r="P19" s="40">
        <v>5000.0</v>
      </c>
      <c r="Q19" s="37"/>
      <c r="S19" s="38" t="s">
        <v>55</v>
      </c>
      <c r="T19" s="39">
        <v>8000.0</v>
      </c>
      <c r="U19" s="34" t="s">
        <v>63</v>
      </c>
    </row>
    <row r="20" ht="16.5" customHeight="1">
      <c r="B20" s="35" t="s">
        <v>115</v>
      </c>
      <c r="C20" s="34"/>
      <c r="D20" s="33" t="s">
        <v>116</v>
      </c>
      <c r="E20" s="34"/>
      <c r="F20" s="31" t="s">
        <v>117</v>
      </c>
      <c r="G20" s="32">
        <v>4.0</v>
      </c>
      <c r="H20" s="31" t="s">
        <v>118</v>
      </c>
      <c r="I20" s="32">
        <v>2.0</v>
      </c>
      <c r="J20" s="31" t="s">
        <v>119</v>
      </c>
      <c r="K20" s="32">
        <v>2.0</v>
      </c>
      <c r="L20" s="31" t="s">
        <v>120</v>
      </c>
      <c r="M20" s="32">
        <v>4.0</v>
      </c>
      <c r="N20" s="35" t="s">
        <v>121</v>
      </c>
      <c r="O20" s="34"/>
      <c r="P20" s="40">
        <v>12000.0</v>
      </c>
      <c r="Q20" s="37"/>
      <c r="S20" s="38" t="s">
        <v>61</v>
      </c>
      <c r="T20" s="39">
        <v>7000.0</v>
      </c>
      <c r="U20" s="34" t="s">
        <v>63</v>
      </c>
    </row>
    <row r="21" ht="17.25" customHeight="1">
      <c r="B21" s="31" t="s">
        <v>122</v>
      </c>
      <c r="C21" s="32">
        <v>5.0</v>
      </c>
      <c r="D21" s="41" t="s">
        <v>123</v>
      </c>
      <c r="E21" s="32">
        <v>4.0</v>
      </c>
      <c r="F21" s="35" t="s">
        <v>124</v>
      </c>
      <c r="G21" s="34"/>
      <c r="H21" s="31" t="s">
        <v>125</v>
      </c>
      <c r="I21" s="32">
        <v>4.0</v>
      </c>
      <c r="J21" s="35" t="s">
        <v>126</v>
      </c>
      <c r="K21" s="34"/>
      <c r="L21" s="31" t="s">
        <v>127</v>
      </c>
      <c r="M21" s="32">
        <v>5.0</v>
      </c>
      <c r="N21" s="35" t="s">
        <v>93</v>
      </c>
      <c r="O21" s="34"/>
      <c r="P21" s="40">
        <v>18000.0</v>
      </c>
      <c r="Q21" s="37"/>
      <c r="S21" s="42" t="s">
        <v>62</v>
      </c>
      <c r="T21" s="43">
        <v>1000.0</v>
      </c>
      <c r="U21" s="44" t="s">
        <v>63</v>
      </c>
    </row>
    <row r="22" ht="16.5" customHeight="1">
      <c r="B22" s="31" t="s">
        <v>128</v>
      </c>
      <c r="C22" s="32">
        <v>5.0</v>
      </c>
      <c r="D22" s="33" t="s">
        <v>129</v>
      </c>
      <c r="E22" s="34"/>
      <c r="F22" s="35" t="s">
        <v>67</v>
      </c>
      <c r="G22" s="34"/>
      <c r="H22" s="35" t="s">
        <v>130</v>
      </c>
      <c r="I22" s="34"/>
      <c r="J22" s="35" t="s">
        <v>68</v>
      </c>
      <c r="K22" s="34"/>
      <c r="L22" s="35" t="s">
        <v>129</v>
      </c>
      <c r="M22" s="34"/>
      <c r="N22" s="35" t="s">
        <v>67</v>
      </c>
      <c r="O22" s="34"/>
      <c r="P22" s="40">
        <v>5000.0</v>
      </c>
      <c r="Q22" s="37"/>
    </row>
    <row r="23" ht="17.25" customHeight="1">
      <c r="B23" s="45" t="s">
        <v>131</v>
      </c>
      <c r="C23" s="46">
        <v>5.0</v>
      </c>
      <c r="D23" s="47" t="s">
        <v>72</v>
      </c>
      <c r="E23" s="44"/>
      <c r="F23" s="48" t="s">
        <v>132</v>
      </c>
      <c r="G23" s="44"/>
      <c r="H23" s="48" t="s">
        <v>133</v>
      </c>
      <c r="I23" s="44"/>
      <c r="J23" s="48" t="s">
        <v>134</v>
      </c>
      <c r="K23" s="44"/>
      <c r="L23" s="48"/>
      <c r="M23" s="46">
        <v>0.0</v>
      </c>
      <c r="N23" s="48" t="s">
        <v>93</v>
      </c>
      <c r="O23" s="44">
        <v>0.0</v>
      </c>
      <c r="P23" s="49">
        <v>5000.0</v>
      </c>
      <c r="Q23" s="50"/>
    </row>
    <row r="24" ht="16.5" customHeight="1"/>
    <row r="25" ht="16.5" customHeight="1">
      <c r="D25" s="51" t="s">
        <v>135</v>
      </c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3"/>
    </row>
    <row r="26" ht="16.5" customHeight="1">
      <c r="D26" s="51" t="s">
        <v>136</v>
      </c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3"/>
    </row>
    <row r="27" ht="17.25" customHeight="1"/>
    <row r="28" ht="16.5" customHeight="1">
      <c r="B28" s="54" t="s">
        <v>137</v>
      </c>
      <c r="C28" s="55" t="s">
        <v>77</v>
      </c>
      <c r="D28" s="55" t="s">
        <v>138</v>
      </c>
      <c r="E28" s="55" t="s">
        <v>2</v>
      </c>
      <c r="F28" s="55" t="s">
        <v>139</v>
      </c>
      <c r="G28" s="55" t="s">
        <v>4</v>
      </c>
      <c r="H28" s="55" t="s">
        <v>140</v>
      </c>
      <c r="I28" s="55" t="s">
        <v>6</v>
      </c>
      <c r="J28" s="55" t="s">
        <v>141</v>
      </c>
      <c r="K28" s="55" t="s">
        <v>8</v>
      </c>
      <c r="L28" s="55" t="s">
        <v>142</v>
      </c>
      <c r="M28" s="55" t="s">
        <v>10</v>
      </c>
      <c r="N28" s="55" t="s">
        <v>143</v>
      </c>
      <c r="O28" s="56" t="s">
        <v>12</v>
      </c>
      <c r="P28" s="28" t="s">
        <v>13</v>
      </c>
    </row>
    <row r="29" ht="16.5" customHeight="1">
      <c r="B29" s="31" t="s">
        <v>144</v>
      </c>
      <c r="C29" s="39"/>
      <c r="D29" s="57" t="s">
        <v>145</v>
      </c>
      <c r="E29" s="57">
        <v>5.0</v>
      </c>
      <c r="F29" s="39" t="s">
        <v>146</v>
      </c>
      <c r="G29" s="39"/>
      <c r="H29" s="39" t="s">
        <v>147</v>
      </c>
      <c r="I29" s="39"/>
      <c r="J29" s="39" t="s">
        <v>91</v>
      </c>
      <c r="K29" s="39"/>
      <c r="L29" s="57" t="s">
        <v>148</v>
      </c>
      <c r="M29" s="57">
        <v>1.0</v>
      </c>
      <c r="N29" s="39" t="s">
        <v>93</v>
      </c>
      <c r="O29" s="58"/>
      <c r="P29" s="59">
        <v>6000.0</v>
      </c>
      <c r="Q29" s="15" t="s">
        <v>20</v>
      </c>
      <c r="R29">
        <v>14000.0</v>
      </c>
    </row>
    <row r="30" ht="16.5" customHeight="1">
      <c r="B30" s="35" t="s">
        <v>149</v>
      </c>
      <c r="C30" s="39"/>
      <c r="D30" s="39" t="s">
        <v>27</v>
      </c>
      <c r="E30" s="39"/>
      <c r="F30" s="39" t="s">
        <v>150</v>
      </c>
      <c r="G30" s="39"/>
      <c r="H30" s="39" t="s">
        <v>151</v>
      </c>
      <c r="I30" s="39"/>
      <c r="J30" s="39" t="s">
        <v>150</v>
      </c>
      <c r="K30" s="39"/>
      <c r="L30" s="39" t="s">
        <v>150</v>
      </c>
      <c r="M30" s="39"/>
      <c r="N30" s="39" t="s">
        <v>93</v>
      </c>
      <c r="O30" s="58"/>
      <c r="P30" s="59">
        <v>0.0</v>
      </c>
      <c r="Q30" s="15" t="s">
        <v>34</v>
      </c>
      <c r="R30">
        <v>2000.0</v>
      </c>
    </row>
    <row r="31" ht="16.5" customHeight="1">
      <c r="B31" s="35" t="s">
        <v>152</v>
      </c>
      <c r="C31" s="39"/>
      <c r="D31" s="39" t="s">
        <v>153</v>
      </c>
      <c r="E31" s="39"/>
      <c r="F31" s="39" t="s">
        <v>154</v>
      </c>
      <c r="G31" s="39"/>
      <c r="H31" s="39" t="s">
        <v>105</v>
      </c>
      <c r="I31" s="39"/>
      <c r="J31" s="39" t="s">
        <v>155</v>
      </c>
      <c r="K31" s="39"/>
      <c r="L31" s="39" t="s">
        <v>156</v>
      </c>
      <c r="M31" s="39"/>
      <c r="N31" s="39" t="s">
        <v>157</v>
      </c>
      <c r="O31" s="58"/>
      <c r="P31" s="59">
        <v>0.0</v>
      </c>
      <c r="Q31" s="15" t="s">
        <v>48</v>
      </c>
      <c r="R31">
        <v>10000.0</v>
      </c>
    </row>
    <row r="32" ht="16.5" customHeight="1">
      <c r="B32" s="35" t="s">
        <v>158</v>
      </c>
      <c r="C32" s="39"/>
      <c r="D32" s="39" t="s">
        <v>159</v>
      </c>
      <c r="E32" s="39"/>
      <c r="F32" s="39" t="s">
        <v>160</v>
      </c>
      <c r="G32" s="39"/>
      <c r="H32" s="39" t="s">
        <v>161</v>
      </c>
      <c r="I32" s="39"/>
      <c r="J32" s="39" t="s">
        <v>159</v>
      </c>
      <c r="K32" s="39"/>
      <c r="L32" s="39" t="s">
        <v>162</v>
      </c>
      <c r="M32" s="39"/>
      <c r="N32" s="39" t="s">
        <v>163</v>
      </c>
      <c r="O32" s="58"/>
      <c r="P32" s="59">
        <v>0.0</v>
      </c>
      <c r="Q32" s="15" t="s">
        <v>55</v>
      </c>
      <c r="R32">
        <v>3000.0</v>
      </c>
    </row>
    <row r="33" ht="16.5" customHeight="1">
      <c r="B33" s="35" t="s">
        <v>164</v>
      </c>
      <c r="C33" s="39"/>
      <c r="D33" s="39" t="s">
        <v>164</v>
      </c>
      <c r="E33" s="39"/>
      <c r="F33" s="39" t="s">
        <v>165</v>
      </c>
      <c r="G33" s="39"/>
      <c r="H33" s="39" t="s">
        <v>166</v>
      </c>
      <c r="I33" s="39"/>
      <c r="J33" s="39" t="s">
        <v>167</v>
      </c>
      <c r="K33" s="39"/>
      <c r="L33" s="39"/>
      <c r="M33" s="39"/>
      <c r="N33" s="39" t="s">
        <v>112</v>
      </c>
      <c r="O33" s="58"/>
      <c r="P33" s="59">
        <v>0.0</v>
      </c>
    </row>
    <row r="34" ht="16.5" customHeight="1">
      <c r="B34" s="35" t="s">
        <v>42</v>
      </c>
      <c r="C34" s="39"/>
      <c r="D34" s="39" t="s">
        <v>168</v>
      </c>
      <c r="E34" s="39"/>
      <c r="F34" s="39" t="s">
        <v>169</v>
      </c>
      <c r="G34" s="39"/>
      <c r="H34" s="39" t="s">
        <v>170</v>
      </c>
      <c r="I34" s="39"/>
      <c r="J34" s="39" t="s">
        <v>171</v>
      </c>
      <c r="K34" s="39"/>
      <c r="L34" s="39" t="s">
        <v>93</v>
      </c>
      <c r="M34" s="39"/>
      <c r="N34" s="39" t="s">
        <v>172</v>
      </c>
      <c r="O34" s="58"/>
      <c r="P34" s="59">
        <v>0.0</v>
      </c>
    </row>
    <row r="35" ht="16.5" customHeight="1">
      <c r="B35" s="31" t="s">
        <v>173</v>
      </c>
      <c r="C35" s="39"/>
      <c r="D35" s="39" t="s">
        <v>174</v>
      </c>
      <c r="E35" s="39"/>
      <c r="F35" s="39" t="s">
        <v>175</v>
      </c>
      <c r="G35" s="39"/>
      <c r="H35" s="39" t="s">
        <v>58</v>
      </c>
      <c r="I35" s="39"/>
      <c r="J35" s="39" t="s">
        <v>174</v>
      </c>
      <c r="K35" s="39"/>
      <c r="L35" s="39" t="s">
        <v>176</v>
      </c>
      <c r="M35" s="39"/>
      <c r="N35" s="39" t="s">
        <v>58</v>
      </c>
      <c r="O35" s="58"/>
      <c r="P35" s="59">
        <v>0.0</v>
      </c>
    </row>
    <row r="36" ht="16.5" customHeight="1">
      <c r="B36" s="31" t="s">
        <v>177</v>
      </c>
      <c r="C36" s="39"/>
      <c r="D36" s="39" t="s">
        <v>129</v>
      </c>
      <c r="E36" s="39"/>
      <c r="F36" s="39" t="s">
        <v>129</v>
      </c>
      <c r="G36" s="39"/>
      <c r="H36" s="39" t="s">
        <v>178</v>
      </c>
      <c r="I36" s="39"/>
      <c r="J36" s="39" t="s">
        <v>178</v>
      </c>
      <c r="K36" s="39"/>
      <c r="L36" s="39" t="s">
        <v>179</v>
      </c>
      <c r="M36" s="39"/>
      <c r="N36" s="39" t="s">
        <v>68</v>
      </c>
      <c r="O36" s="58"/>
      <c r="P36" s="59">
        <v>0.0</v>
      </c>
    </row>
    <row r="37" ht="17.25" customHeight="1">
      <c r="B37" s="45" t="s">
        <v>180</v>
      </c>
      <c r="C37" s="43"/>
      <c r="D37" s="43" t="s">
        <v>181</v>
      </c>
      <c r="E37" s="43"/>
      <c r="F37" s="43" t="s">
        <v>182</v>
      </c>
      <c r="G37" s="43"/>
      <c r="H37" s="43" t="s">
        <v>183</v>
      </c>
      <c r="I37" s="43"/>
      <c r="J37" s="43" t="s">
        <v>184</v>
      </c>
      <c r="K37" s="43"/>
      <c r="L37" s="43" t="s">
        <v>185</v>
      </c>
      <c r="M37" s="43"/>
      <c r="N37" s="43" t="s">
        <v>186</v>
      </c>
      <c r="O37" s="60"/>
      <c r="P37" s="61">
        <v>0.0</v>
      </c>
    </row>
    <row r="38" ht="17.25" customHeight="1"/>
    <row r="39" ht="16.5" customHeight="1">
      <c r="D39" s="62" t="s">
        <v>187</v>
      </c>
      <c r="E39" s="55" t="s">
        <v>2</v>
      </c>
      <c r="F39" s="63" t="s">
        <v>188</v>
      </c>
      <c r="G39" s="55" t="s">
        <v>4</v>
      </c>
      <c r="H39" s="55" t="s">
        <v>189</v>
      </c>
      <c r="I39" s="55" t="s">
        <v>6</v>
      </c>
      <c r="J39" s="55" t="s">
        <v>190</v>
      </c>
      <c r="K39" s="55" t="s">
        <v>8</v>
      </c>
      <c r="L39" s="55" t="s">
        <v>191</v>
      </c>
      <c r="M39" s="55" t="s">
        <v>10</v>
      </c>
      <c r="N39" s="55" t="s">
        <v>192</v>
      </c>
      <c r="O39" s="56" t="s">
        <v>12</v>
      </c>
      <c r="P39" s="28" t="s">
        <v>13</v>
      </c>
    </row>
    <row r="40" ht="16.5" customHeight="1">
      <c r="D40" s="31" t="s">
        <v>193</v>
      </c>
      <c r="E40" s="57">
        <v>1.0</v>
      </c>
      <c r="F40" s="39" t="s">
        <v>194</v>
      </c>
      <c r="G40" s="39"/>
      <c r="H40" s="39" t="s">
        <v>91</v>
      </c>
      <c r="I40" s="39"/>
      <c r="J40" s="57" t="s">
        <v>195</v>
      </c>
      <c r="K40" s="57">
        <v>5.0</v>
      </c>
      <c r="L40" s="57" t="s">
        <v>196</v>
      </c>
      <c r="M40" s="57">
        <v>2.0</v>
      </c>
      <c r="N40" s="39" t="s">
        <v>197</v>
      </c>
      <c r="O40" s="58"/>
      <c r="P40" s="59">
        <v>8000.0</v>
      </c>
    </row>
    <row r="41" ht="16.5" customHeight="1">
      <c r="D41" s="35" t="s">
        <v>151</v>
      </c>
      <c r="E41" s="39"/>
      <c r="F41" s="39" t="s">
        <v>198</v>
      </c>
      <c r="G41" s="39"/>
      <c r="H41" s="39" t="s">
        <v>199</v>
      </c>
      <c r="I41" s="39"/>
      <c r="J41" s="39" t="s">
        <v>200</v>
      </c>
      <c r="K41" s="39"/>
      <c r="L41" s="39" t="s">
        <v>197</v>
      </c>
      <c r="M41" s="39"/>
      <c r="N41" s="39" t="s">
        <v>27</v>
      </c>
      <c r="O41" s="58"/>
      <c r="P41" s="59">
        <v>0.0</v>
      </c>
    </row>
    <row r="42" ht="16.5" customHeight="1">
      <c r="D42" s="35" t="s">
        <v>201</v>
      </c>
      <c r="E42" s="39"/>
      <c r="F42" s="39" t="s">
        <v>202</v>
      </c>
      <c r="G42" s="39"/>
      <c r="H42" s="39" t="s">
        <v>93</v>
      </c>
      <c r="I42" s="39"/>
      <c r="J42" s="39" t="s">
        <v>203</v>
      </c>
      <c r="K42" s="39"/>
      <c r="L42" s="39" t="s">
        <v>204</v>
      </c>
      <c r="M42" s="39"/>
      <c r="N42" s="39" t="s">
        <v>203</v>
      </c>
      <c r="O42" s="58"/>
      <c r="P42" s="59">
        <v>0.0</v>
      </c>
    </row>
    <row r="43" ht="16.5" customHeight="1">
      <c r="D43" s="64"/>
      <c r="E43" s="65"/>
      <c r="F43" s="65"/>
      <c r="G43" s="65"/>
      <c r="H43" s="65"/>
      <c r="I43" s="65"/>
      <c r="J43" s="65"/>
      <c r="K43" s="65"/>
      <c r="L43" s="39" t="s">
        <v>205</v>
      </c>
      <c r="M43" s="39"/>
      <c r="N43" s="39" t="s">
        <v>206</v>
      </c>
      <c r="O43" s="58"/>
      <c r="P43" s="59">
        <v>0.0</v>
      </c>
    </row>
    <row r="44" ht="16.5" customHeight="1">
      <c r="D44" s="35" t="s">
        <v>207</v>
      </c>
      <c r="E44" s="39"/>
      <c r="F44" s="39" t="s">
        <v>208</v>
      </c>
      <c r="G44" s="39"/>
      <c r="H44" s="39" t="s">
        <v>93</v>
      </c>
      <c r="I44" s="39"/>
      <c r="J44" s="39" t="s">
        <v>197</v>
      </c>
      <c r="K44" s="39"/>
      <c r="L44" s="39" t="s">
        <v>197</v>
      </c>
      <c r="M44" s="39"/>
      <c r="N44" s="57" t="s">
        <v>209</v>
      </c>
      <c r="O44" s="66">
        <v>2.0</v>
      </c>
      <c r="P44" s="59">
        <v>2000.0</v>
      </c>
    </row>
    <row r="45" ht="16.5" customHeight="1">
      <c r="D45" s="35" t="s">
        <v>210</v>
      </c>
      <c r="E45" s="39"/>
      <c r="F45" s="39" t="s">
        <v>211</v>
      </c>
      <c r="G45" s="39"/>
      <c r="H45" s="39" t="s">
        <v>212</v>
      </c>
      <c r="I45" s="39"/>
      <c r="J45" s="39" t="s">
        <v>197</v>
      </c>
      <c r="K45" s="39"/>
      <c r="L45" s="39" t="s">
        <v>213</v>
      </c>
      <c r="M45" s="39"/>
      <c r="N45" s="39" t="s">
        <v>214</v>
      </c>
      <c r="O45" s="58"/>
      <c r="P45" s="59">
        <v>0.0</v>
      </c>
    </row>
    <row r="46" ht="16.5" customHeight="1">
      <c r="D46" s="31" t="s">
        <v>215</v>
      </c>
      <c r="E46" s="57">
        <v>5.0</v>
      </c>
      <c r="F46" s="57" t="s">
        <v>216</v>
      </c>
      <c r="G46" s="57">
        <v>5.0</v>
      </c>
      <c r="H46" s="39" t="s">
        <v>217</v>
      </c>
      <c r="I46" s="39"/>
      <c r="J46" s="39" t="s">
        <v>218</v>
      </c>
      <c r="K46" s="39"/>
      <c r="L46" s="39" t="s">
        <v>176</v>
      </c>
      <c r="M46" s="39"/>
      <c r="N46" s="39" t="s">
        <v>126</v>
      </c>
      <c r="O46" s="58"/>
      <c r="P46" s="59">
        <v>10000.0</v>
      </c>
    </row>
    <row r="47" ht="16.5" customHeight="1">
      <c r="D47" s="35" t="s">
        <v>129</v>
      </c>
      <c r="E47" s="39"/>
      <c r="F47" s="57" t="s">
        <v>219</v>
      </c>
      <c r="G47" s="57">
        <v>3.0</v>
      </c>
      <c r="H47" s="39" t="s">
        <v>178</v>
      </c>
      <c r="I47" s="39"/>
      <c r="J47" s="39" t="s">
        <v>65</v>
      </c>
      <c r="K47" s="39"/>
      <c r="L47" s="39" t="s">
        <v>220</v>
      </c>
      <c r="M47" s="39"/>
      <c r="N47" s="39" t="s">
        <v>65</v>
      </c>
      <c r="O47" s="58"/>
      <c r="P47" s="59">
        <v>3000.0</v>
      </c>
    </row>
    <row r="48" ht="17.25" customHeight="1">
      <c r="D48" s="48" t="s">
        <v>221</v>
      </c>
      <c r="E48" s="43"/>
      <c r="F48" s="43" t="s">
        <v>222</v>
      </c>
      <c r="G48" s="43"/>
      <c r="H48" s="43" t="s">
        <v>223</v>
      </c>
      <c r="I48" s="43"/>
      <c r="J48" s="43" t="s">
        <v>224</v>
      </c>
      <c r="K48" s="43"/>
      <c r="L48" s="43" t="s">
        <v>225</v>
      </c>
      <c r="M48" s="43"/>
      <c r="N48" s="43" t="s">
        <v>226</v>
      </c>
      <c r="O48" s="60"/>
      <c r="P48" s="61">
        <v>0.0</v>
      </c>
    </row>
    <row r="49" ht="17.25" customHeight="1"/>
    <row r="50" ht="16.5" customHeight="1">
      <c r="D50" s="62" t="s">
        <v>227</v>
      </c>
      <c r="E50" s="55" t="s">
        <v>2</v>
      </c>
      <c r="F50" s="55" t="s">
        <v>228</v>
      </c>
      <c r="G50" s="55"/>
      <c r="H50" s="55" t="s">
        <v>229</v>
      </c>
      <c r="I50" s="55" t="s">
        <v>6</v>
      </c>
      <c r="J50" s="55" t="s">
        <v>230</v>
      </c>
      <c r="K50" s="55" t="s">
        <v>8</v>
      </c>
      <c r="L50" s="55" t="s">
        <v>228</v>
      </c>
      <c r="M50" s="55" t="s">
        <v>10</v>
      </c>
      <c r="N50" s="55" t="s">
        <v>231</v>
      </c>
      <c r="O50" s="56" t="s">
        <v>12</v>
      </c>
      <c r="P50" s="28" t="s">
        <v>13</v>
      </c>
    </row>
    <row r="51" ht="16.5" customHeight="1">
      <c r="D51" s="35" t="s">
        <v>93</v>
      </c>
      <c r="E51" s="39"/>
      <c r="F51" s="39"/>
      <c r="G51" s="39"/>
      <c r="H51" s="39" t="s">
        <v>232</v>
      </c>
      <c r="I51" s="39"/>
      <c r="J51" s="39" t="s">
        <v>233</v>
      </c>
      <c r="K51" s="39"/>
      <c r="L51" s="39"/>
      <c r="M51" s="39"/>
      <c r="N51" s="39" t="s">
        <v>233</v>
      </c>
      <c r="O51" s="58"/>
      <c r="P51" s="59"/>
    </row>
    <row r="52" ht="16.5" customHeight="1">
      <c r="D52" s="35" t="s">
        <v>234</v>
      </c>
      <c r="E52" s="39"/>
      <c r="F52" s="39"/>
      <c r="G52" s="39"/>
      <c r="H52" s="39" t="s">
        <v>235</v>
      </c>
      <c r="I52" s="39"/>
      <c r="J52" s="39" t="s">
        <v>197</v>
      </c>
      <c r="K52" s="39"/>
      <c r="L52" s="39"/>
      <c r="M52" s="39"/>
      <c r="N52" s="39" t="s">
        <v>24</v>
      </c>
      <c r="O52" s="58"/>
      <c r="P52" s="59"/>
    </row>
    <row r="53" ht="16.5" customHeight="1">
      <c r="D53" s="35" t="s">
        <v>236</v>
      </c>
      <c r="E53" s="39"/>
      <c r="F53" s="39"/>
      <c r="G53" s="39"/>
      <c r="H53" s="57" t="s">
        <v>237</v>
      </c>
      <c r="I53" s="57">
        <v>1.0</v>
      </c>
      <c r="J53" s="39" t="s">
        <v>238</v>
      </c>
      <c r="K53" s="39"/>
      <c r="L53" s="39"/>
      <c r="M53" s="39"/>
      <c r="N53" s="39" t="s">
        <v>204</v>
      </c>
      <c r="O53" s="58"/>
      <c r="P53" s="59">
        <v>1000.0</v>
      </c>
    </row>
    <row r="54" ht="16.5" customHeight="1">
      <c r="D54" s="35" t="s">
        <v>239</v>
      </c>
      <c r="E54" s="39"/>
      <c r="F54" s="39"/>
      <c r="G54" s="39"/>
      <c r="H54" s="39" t="s">
        <v>240</v>
      </c>
      <c r="I54" s="39"/>
      <c r="J54" s="39" t="s">
        <v>241</v>
      </c>
      <c r="K54" s="39"/>
      <c r="L54" s="39"/>
      <c r="M54" s="39"/>
      <c r="N54" s="39" t="s">
        <v>242</v>
      </c>
      <c r="O54" s="58"/>
      <c r="P54" s="59"/>
    </row>
    <row r="55" ht="16.5" customHeight="1">
      <c r="D55" s="31" t="s">
        <v>243</v>
      </c>
      <c r="E55" s="57">
        <v>3.0</v>
      </c>
      <c r="F55" s="39"/>
      <c r="G55" s="39"/>
      <c r="H55" s="39" t="s">
        <v>121</v>
      </c>
      <c r="I55" s="39"/>
      <c r="J55" s="39" t="s">
        <v>213</v>
      </c>
      <c r="K55" s="39"/>
      <c r="L55" s="39"/>
      <c r="M55" s="39"/>
      <c r="N55" s="39" t="s">
        <v>244</v>
      </c>
      <c r="O55" s="58"/>
      <c r="P55" s="59">
        <v>3000.0</v>
      </c>
    </row>
    <row r="56" ht="16.5" customHeight="1">
      <c r="D56" s="35" t="s">
        <v>245</v>
      </c>
      <c r="E56" s="39"/>
      <c r="F56" s="39"/>
      <c r="G56" s="39"/>
      <c r="H56" s="39" t="s">
        <v>58</v>
      </c>
      <c r="I56" s="39"/>
      <c r="J56" s="39" t="s">
        <v>58</v>
      </c>
      <c r="K56" s="39"/>
      <c r="L56" s="39"/>
      <c r="M56" s="39"/>
      <c r="N56" s="39" t="s">
        <v>124</v>
      </c>
      <c r="O56" s="58"/>
      <c r="P56" s="59"/>
    </row>
    <row r="57" ht="16.5" customHeight="1">
      <c r="D57" s="35" t="s">
        <v>65</v>
      </c>
      <c r="E57" s="39"/>
      <c r="F57" s="39"/>
      <c r="G57" s="39"/>
      <c r="H57" s="39" t="s">
        <v>178</v>
      </c>
      <c r="I57" s="39"/>
      <c r="J57" s="39" t="s">
        <v>68</v>
      </c>
      <c r="K57" s="39"/>
      <c r="L57" s="39"/>
      <c r="M57" s="39"/>
      <c r="N57" s="39" t="s">
        <v>129</v>
      </c>
      <c r="O57" s="58"/>
      <c r="P57" s="59"/>
    </row>
    <row r="58" ht="17.25" customHeight="1">
      <c r="D58" s="48" t="s">
        <v>181</v>
      </c>
      <c r="E58" s="43"/>
      <c r="F58" s="43"/>
      <c r="G58" s="43"/>
      <c r="H58" s="43" t="s">
        <v>246</v>
      </c>
      <c r="I58" s="43"/>
      <c r="J58" s="43" t="s">
        <v>72</v>
      </c>
      <c r="K58" s="43"/>
      <c r="L58" s="43"/>
      <c r="M58" s="43"/>
      <c r="N58" s="43" t="s">
        <v>247</v>
      </c>
      <c r="O58" s="60"/>
      <c r="P58" s="61"/>
    </row>
    <row r="59" ht="16.5" customHeight="1"/>
    <row r="60" ht="17.25" customHeight="1"/>
    <row r="61" ht="16.5" customHeight="1">
      <c r="D61" s="62" t="s">
        <v>248</v>
      </c>
      <c r="E61" s="55"/>
      <c r="F61" s="55" t="s">
        <v>249</v>
      </c>
      <c r="G61" s="55"/>
      <c r="H61" s="55" t="s">
        <v>250</v>
      </c>
      <c r="I61" s="55"/>
      <c r="J61" s="55" t="s">
        <v>251</v>
      </c>
      <c r="K61" s="55"/>
      <c r="L61" s="55" t="s">
        <v>252</v>
      </c>
      <c r="M61" s="55"/>
      <c r="N61" s="55" t="s">
        <v>253</v>
      </c>
      <c r="O61" s="56"/>
      <c r="P61" s="28" t="s">
        <v>254</v>
      </c>
      <c r="Q61" s="28" t="s">
        <v>255</v>
      </c>
      <c r="R61" s="28" t="s">
        <v>256</v>
      </c>
      <c r="S61" s="26" t="s">
        <v>257</v>
      </c>
      <c r="T61" s="26" t="s">
        <v>258</v>
      </c>
      <c r="U61" s="67" t="s">
        <v>259</v>
      </c>
      <c r="V61" s="68" t="s">
        <v>260</v>
      </c>
      <c r="X61" t="s">
        <v>261</v>
      </c>
    </row>
    <row r="62" ht="16.5" customHeight="1">
      <c r="D62" s="35" t="s">
        <v>262</v>
      </c>
      <c r="E62" s="39"/>
      <c r="F62" s="39" t="s">
        <v>263</v>
      </c>
      <c r="G62" s="39"/>
      <c r="H62" s="39" t="s">
        <v>92</v>
      </c>
      <c r="I62" s="39"/>
      <c r="J62" s="57" t="s">
        <v>148</v>
      </c>
      <c r="K62" s="57">
        <v>1.0</v>
      </c>
      <c r="L62" s="39" t="s">
        <v>233</v>
      </c>
      <c r="M62" s="39"/>
      <c r="N62" s="39" t="s">
        <v>264</v>
      </c>
      <c r="O62" s="58"/>
      <c r="P62" s="69">
        <v>1000.0</v>
      </c>
      <c r="Q62" s="40"/>
      <c r="R62" s="40"/>
      <c r="S62" s="70"/>
      <c r="T62" s="70"/>
      <c r="U62" s="69"/>
      <c r="V62" s="68" t="str">
        <f t="shared" ref="V62:V70" si="1">SUM(P62:U62)</f>
        <v>1000</v>
      </c>
      <c r="W62" t="s">
        <v>265</v>
      </c>
    </row>
    <row r="63" ht="16.5" customHeight="1">
      <c r="D63" s="35" t="s">
        <v>266</v>
      </c>
      <c r="E63" s="39"/>
      <c r="F63" s="39" t="s">
        <v>151</v>
      </c>
      <c r="G63" s="39"/>
      <c r="H63" s="39" t="s">
        <v>267</v>
      </c>
      <c r="I63" s="39"/>
      <c r="J63" s="39" t="s">
        <v>197</v>
      </c>
      <c r="K63" s="39"/>
      <c r="L63" s="39" t="s">
        <v>268</v>
      </c>
      <c r="M63" s="39"/>
      <c r="N63" s="39" t="s">
        <v>197</v>
      </c>
      <c r="O63" s="58"/>
      <c r="P63" s="69"/>
      <c r="Q63" s="40"/>
      <c r="R63" s="40"/>
      <c r="S63" s="70"/>
      <c r="T63" s="70"/>
      <c r="U63" s="69">
        <v>2000.0</v>
      </c>
      <c r="V63" s="68" t="str">
        <f t="shared" si="1"/>
        <v>2000</v>
      </c>
      <c r="W63" t="s">
        <v>149</v>
      </c>
    </row>
    <row r="64" ht="16.5" customHeight="1">
      <c r="D64" s="35" t="s">
        <v>203</v>
      </c>
      <c r="E64" s="39"/>
      <c r="F64" s="39" t="s">
        <v>269</v>
      </c>
      <c r="G64" s="39"/>
      <c r="H64" s="39" t="s">
        <v>270</v>
      </c>
      <c r="I64" s="39"/>
      <c r="J64" s="39" t="s">
        <v>271</v>
      </c>
      <c r="K64" s="39"/>
      <c r="L64" s="39" t="s">
        <v>272</v>
      </c>
      <c r="M64" s="39"/>
      <c r="N64" s="39" t="s">
        <v>271</v>
      </c>
      <c r="O64" s="58"/>
      <c r="P64" s="69"/>
      <c r="Q64" s="40"/>
      <c r="R64" s="40"/>
      <c r="S64" s="70"/>
      <c r="T64" s="70">
        <v>1000.0</v>
      </c>
      <c r="U64" s="69">
        <v>3000.0</v>
      </c>
      <c r="V64" s="68" t="str">
        <f t="shared" si="1"/>
        <v>4000</v>
      </c>
      <c r="W64" t="s">
        <v>152</v>
      </c>
    </row>
    <row r="65" ht="16.5" customHeight="1">
      <c r="D65" s="35" t="s">
        <v>273</v>
      </c>
      <c r="E65" s="39"/>
      <c r="F65" s="39" t="s">
        <v>206</v>
      </c>
      <c r="G65" s="39"/>
      <c r="H65" s="39" t="s">
        <v>274</v>
      </c>
      <c r="I65" s="39"/>
      <c r="J65" s="39" t="s">
        <v>275</v>
      </c>
      <c r="K65" s="39"/>
      <c r="L65" s="39" t="s">
        <v>276</v>
      </c>
      <c r="M65" s="39"/>
      <c r="N65" s="39" t="s">
        <v>277</v>
      </c>
      <c r="O65" s="58"/>
      <c r="P65" s="69"/>
      <c r="Q65" s="40"/>
      <c r="R65" s="40"/>
      <c r="S65" s="70">
        <v>1000.0</v>
      </c>
      <c r="T65" s="70"/>
      <c r="U65" s="69"/>
      <c r="V65" s="68" t="str">
        <f t="shared" si="1"/>
        <v>1000</v>
      </c>
      <c r="W65" t="s">
        <v>158</v>
      </c>
    </row>
    <row r="66" ht="16.5" customHeight="1">
      <c r="D66" s="35" t="s">
        <v>278</v>
      </c>
      <c r="E66" s="39"/>
      <c r="F66" s="57" t="s">
        <v>195</v>
      </c>
      <c r="G66" s="57">
        <v>5.0</v>
      </c>
      <c r="H66" s="39" t="s">
        <v>112</v>
      </c>
      <c r="I66" s="39"/>
      <c r="J66" s="39" t="s">
        <v>197</v>
      </c>
      <c r="K66" s="39"/>
      <c r="L66" s="39"/>
      <c r="M66" s="39"/>
      <c r="N66" s="39"/>
      <c r="O66" s="58"/>
      <c r="P66" s="69">
        <v>5000.0</v>
      </c>
      <c r="Q66" s="40"/>
      <c r="R66" s="40">
        <v>2000.0</v>
      </c>
      <c r="S66" s="70"/>
      <c r="T66" s="70"/>
      <c r="U66" s="69">
        <v>6000.0</v>
      </c>
      <c r="V66" s="68" t="str">
        <f t="shared" si="1"/>
        <v>13000</v>
      </c>
      <c r="W66" t="s">
        <v>164</v>
      </c>
    </row>
    <row r="67" ht="16.5" customHeight="1">
      <c r="D67" s="31" t="s">
        <v>279</v>
      </c>
      <c r="E67" s="57">
        <v>1.0</v>
      </c>
      <c r="F67" s="57" t="s">
        <v>195</v>
      </c>
      <c r="G67" s="57">
        <v>5.0</v>
      </c>
      <c r="H67" s="39" t="s">
        <v>280</v>
      </c>
      <c r="I67" s="39"/>
      <c r="J67" s="57" t="s">
        <v>281</v>
      </c>
      <c r="K67" s="39"/>
      <c r="L67" s="39" t="s">
        <v>213</v>
      </c>
      <c r="M67" s="39"/>
      <c r="N67" s="39"/>
      <c r="O67" s="58"/>
      <c r="P67" s="69">
        <v>6000.0</v>
      </c>
      <c r="Q67" s="40"/>
      <c r="R67" s="40"/>
      <c r="S67" s="70"/>
      <c r="T67" s="70">
        <v>3000.0</v>
      </c>
      <c r="U67" s="69">
        <v>5000.0</v>
      </c>
      <c r="V67" s="68" t="str">
        <f t="shared" si="1"/>
        <v>14000</v>
      </c>
      <c r="W67" t="s">
        <v>42</v>
      </c>
    </row>
    <row r="68" ht="16.5" customHeight="1">
      <c r="D68" s="35" t="s">
        <v>282</v>
      </c>
      <c r="E68" s="39"/>
      <c r="F68" s="57" t="s">
        <v>195</v>
      </c>
      <c r="G68" s="57">
        <v>5.0</v>
      </c>
      <c r="H68" s="39" t="s">
        <v>283</v>
      </c>
      <c r="I68" s="39"/>
      <c r="J68" s="39" t="s">
        <v>284</v>
      </c>
      <c r="K68" s="39"/>
      <c r="L68" s="39" t="s">
        <v>285</v>
      </c>
      <c r="M68" s="39"/>
      <c r="N68" s="39" t="s">
        <v>58</v>
      </c>
      <c r="O68" s="58"/>
      <c r="P68" s="69">
        <v>5000.0</v>
      </c>
      <c r="Q68" s="40">
        <v>10000.0</v>
      </c>
      <c r="R68" s="40"/>
      <c r="S68" s="70"/>
      <c r="T68" s="70">
        <v>3000.0</v>
      </c>
      <c r="U68" s="69">
        <v>1000.0</v>
      </c>
      <c r="V68" s="68" t="str">
        <f t="shared" si="1"/>
        <v>19000</v>
      </c>
      <c r="W68" t="s">
        <v>286</v>
      </c>
    </row>
    <row r="69" ht="16.5" customHeight="1">
      <c r="D69" s="35" t="s">
        <v>287</v>
      </c>
      <c r="E69" s="39"/>
      <c r="F69" s="39" t="s">
        <v>67</v>
      </c>
      <c r="G69" s="39"/>
      <c r="H69" s="39" t="s">
        <v>68</v>
      </c>
      <c r="I69" s="39"/>
      <c r="J69" s="39" t="s">
        <v>130</v>
      </c>
      <c r="K69" s="39"/>
      <c r="L69" s="39" t="s">
        <v>130</v>
      </c>
      <c r="M69" s="39"/>
      <c r="N69" s="39" t="s">
        <v>67</v>
      </c>
      <c r="O69" s="58"/>
      <c r="P69" s="69"/>
      <c r="Q69" s="40"/>
      <c r="R69" s="40">
        <v>2000.0</v>
      </c>
      <c r="S69" s="70"/>
      <c r="T69" s="70"/>
      <c r="U69" s="69">
        <v>1000.0</v>
      </c>
      <c r="V69" s="68" t="str">
        <f t="shared" si="1"/>
        <v>3000</v>
      </c>
      <c r="W69" t="s">
        <v>288</v>
      </c>
    </row>
    <row r="70" ht="17.25" customHeight="1">
      <c r="D70" s="48" t="s">
        <v>132</v>
      </c>
      <c r="E70" s="43"/>
      <c r="F70" s="71" t="s">
        <v>195</v>
      </c>
      <c r="G70" s="71">
        <v>5.0</v>
      </c>
      <c r="H70" s="43" t="s">
        <v>289</v>
      </c>
      <c r="I70" s="43"/>
      <c r="J70" s="43" t="s">
        <v>290</v>
      </c>
      <c r="K70" s="43"/>
      <c r="L70" s="43" t="s">
        <v>291</v>
      </c>
      <c r="M70" s="43"/>
      <c r="N70" s="43" t="s">
        <v>292</v>
      </c>
      <c r="O70" s="60"/>
      <c r="P70" s="72">
        <v>5000.0</v>
      </c>
      <c r="Q70" s="49"/>
      <c r="R70" s="49"/>
      <c r="S70" s="73"/>
      <c r="T70" s="73">
        <v>3000.0</v>
      </c>
      <c r="U70" s="72">
        <v>1000.0</v>
      </c>
      <c r="V70" s="68" t="str">
        <f t="shared" si="1"/>
        <v>9000</v>
      </c>
      <c r="W70" t="s">
        <v>293</v>
      </c>
    </row>
    <row r="71" ht="17.25" customHeight="1">
      <c r="V71" s="68" t="str">
        <f>SUM(V62:V70)</f>
        <v>66000</v>
      </c>
      <c r="X71" t="s">
        <v>294</v>
      </c>
    </row>
    <row r="72" ht="16.5" customHeight="1">
      <c r="D72" s="62" t="s">
        <v>295</v>
      </c>
      <c r="E72" s="55"/>
      <c r="F72" s="55" t="s">
        <v>296</v>
      </c>
      <c r="G72" s="55"/>
      <c r="H72" s="55" t="s">
        <v>297</v>
      </c>
      <c r="I72" s="55"/>
      <c r="J72" s="55" t="s">
        <v>298</v>
      </c>
      <c r="K72" s="55"/>
      <c r="L72" s="55" t="s">
        <v>299</v>
      </c>
      <c r="M72" s="55"/>
      <c r="N72" s="55" t="s">
        <v>300</v>
      </c>
      <c r="O72" s="56"/>
      <c r="P72" s="28" t="s">
        <v>255</v>
      </c>
    </row>
    <row r="73" ht="16.5" customHeight="1">
      <c r="D73" s="35" t="s">
        <v>194</v>
      </c>
      <c r="E73" s="39"/>
      <c r="F73" s="39"/>
      <c r="G73" s="39"/>
      <c r="H73" s="39"/>
      <c r="I73" s="39"/>
      <c r="J73" s="39"/>
      <c r="K73" s="39"/>
      <c r="L73" s="39"/>
      <c r="M73" s="39"/>
      <c r="N73" s="39" t="s">
        <v>91</v>
      </c>
      <c r="O73" s="58"/>
      <c r="P73" s="40"/>
    </row>
    <row r="74" ht="16.5" customHeight="1">
      <c r="D74" s="35" t="s">
        <v>197</v>
      </c>
      <c r="E74" s="39"/>
      <c r="F74" s="39" t="s">
        <v>301</v>
      </c>
      <c r="G74" s="39"/>
      <c r="H74" s="39" t="s">
        <v>197</v>
      </c>
      <c r="I74" s="39"/>
      <c r="J74" s="39" t="s">
        <v>197</v>
      </c>
      <c r="K74" s="39"/>
      <c r="L74" s="39" t="s">
        <v>302</v>
      </c>
      <c r="M74" s="39"/>
      <c r="N74" s="39" t="s">
        <v>303</v>
      </c>
      <c r="O74" s="58"/>
      <c r="P74" s="40"/>
    </row>
    <row r="75" ht="16.5" customHeight="1">
      <c r="D75" s="35" t="s">
        <v>238</v>
      </c>
      <c r="E75" s="39"/>
      <c r="F75" s="39" t="s">
        <v>269</v>
      </c>
      <c r="G75" s="39"/>
      <c r="H75" s="39" t="s">
        <v>271</v>
      </c>
      <c r="I75" s="39"/>
      <c r="J75" s="39" t="s">
        <v>238</v>
      </c>
      <c r="K75" s="39"/>
      <c r="L75" s="39" t="s">
        <v>304</v>
      </c>
      <c r="M75" s="39"/>
      <c r="N75" s="39" t="s">
        <v>305</v>
      </c>
      <c r="O75" s="58"/>
      <c r="P75" s="40"/>
    </row>
    <row r="76" ht="16.5" customHeight="1">
      <c r="D76" s="35" t="s">
        <v>306</v>
      </c>
      <c r="E76" s="39"/>
      <c r="F76" s="39" t="s">
        <v>307</v>
      </c>
      <c r="G76" s="39"/>
      <c r="H76" s="39" t="s">
        <v>308</v>
      </c>
      <c r="I76" s="39"/>
      <c r="J76" s="39" t="s">
        <v>309</v>
      </c>
      <c r="K76" s="39"/>
      <c r="L76" s="39" t="s">
        <v>310</v>
      </c>
      <c r="M76" s="39"/>
      <c r="N76" s="39" t="s">
        <v>311</v>
      </c>
      <c r="O76" s="58"/>
      <c r="P76" s="40"/>
    </row>
    <row r="77" ht="16.5" customHeight="1">
      <c r="D77" s="35" t="s">
        <v>312</v>
      </c>
      <c r="E77" s="39"/>
      <c r="F77" s="39" t="s">
        <v>313</v>
      </c>
      <c r="G77" s="39"/>
      <c r="H77" s="39" t="s">
        <v>314</v>
      </c>
      <c r="I77" s="39"/>
      <c r="J77" s="39" t="s">
        <v>315</v>
      </c>
      <c r="K77" s="39"/>
      <c r="L77" s="39" t="s">
        <v>314</v>
      </c>
      <c r="M77" s="39"/>
      <c r="O77" s="58"/>
      <c r="P77" s="40"/>
    </row>
    <row r="78" ht="16.5" customHeight="1">
      <c r="D78" s="35" t="s">
        <v>316</v>
      </c>
      <c r="E78" s="39"/>
      <c r="F78" s="39" t="s">
        <v>317</v>
      </c>
      <c r="G78" s="39"/>
      <c r="H78" s="39" t="s">
        <v>213</v>
      </c>
      <c r="I78" s="39"/>
      <c r="J78" s="39" t="s">
        <v>318</v>
      </c>
      <c r="K78" s="39"/>
      <c r="L78" s="39" t="s">
        <v>319</v>
      </c>
      <c r="M78" s="39"/>
      <c r="N78" s="39" t="s">
        <v>320</v>
      </c>
      <c r="O78" s="58"/>
      <c r="P78" s="40"/>
    </row>
    <row r="79" ht="16.5" customHeight="1">
      <c r="D79" s="35" t="s">
        <v>58</v>
      </c>
      <c r="E79" s="39"/>
      <c r="F79" s="39" t="s">
        <v>321</v>
      </c>
      <c r="G79" s="39"/>
      <c r="H79" s="39" t="s">
        <v>217</v>
      </c>
      <c r="I79" s="39"/>
      <c r="J79" s="39" t="s">
        <v>283</v>
      </c>
      <c r="K79" s="39"/>
      <c r="L79" s="57" t="s">
        <v>322</v>
      </c>
      <c r="M79" s="57">
        <v>5.0</v>
      </c>
      <c r="N79" s="57" t="s">
        <v>323</v>
      </c>
      <c r="O79" s="66">
        <v>5.0</v>
      </c>
      <c r="P79" s="40">
        <v>10000.0</v>
      </c>
    </row>
    <row r="80" ht="16.5" customHeight="1">
      <c r="D80" s="35" t="s">
        <v>129</v>
      </c>
      <c r="E80" s="39"/>
      <c r="F80" s="39" t="s">
        <v>67</v>
      </c>
      <c r="G80" s="39"/>
      <c r="H80" s="39" t="s">
        <v>67</v>
      </c>
      <c r="I80" s="39"/>
      <c r="J80" s="39" t="s">
        <v>67</v>
      </c>
      <c r="K80" s="39"/>
      <c r="L80" s="39" t="s">
        <v>129</v>
      </c>
      <c r="M80" s="39"/>
      <c r="N80" s="39" t="s">
        <v>129</v>
      </c>
      <c r="O80" s="58"/>
      <c r="P80" s="40"/>
    </row>
    <row r="81" ht="17.25" customHeight="1">
      <c r="D81" s="48" t="s">
        <v>324</v>
      </c>
      <c r="E81" s="43"/>
      <c r="F81" s="43" t="s">
        <v>325</v>
      </c>
      <c r="G81" s="43"/>
      <c r="H81" s="43" t="s">
        <v>326</v>
      </c>
      <c r="I81" s="43"/>
      <c r="J81" s="43" t="s">
        <v>327</v>
      </c>
      <c r="K81" s="43"/>
      <c r="L81" s="43" t="s">
        <v>133</v>
      </c>
      <c r="M81" s="43"/>
      <c r="N81" s="43" t="s">
        <v>328</v>
      </c>
      <c r="O81" s="60"/>
      <c r="P81" s="49"/>
    </row>
    <row r="82" ht="17.25" customHeight="1"/>
    <row r="83" ht="16.5" customHeight="1">
      <c r="D83" s="62" t="s">
        <v>329</v>
      </c>
      <c r="E83" s="55"/>
      <c r="F83" s="55" t="s">
        <v>330</v>
      </c>
      <c r="G83" s="55"/>
      <c r="H83" s="55" t="s">
        <v>331</v>
      </c>
      <c r="I83" s="55"/>
      <c r="J83" s="63" t="s">
        <v>332</v>
      </c>
      <c r="K83" s="55"/>
      <c r="L83" s="55" t="s">
        <v>333</v>
      </c>
      <c r="M83" s="55"/>
      <c r="N83" s="55" t="s">
        <v>334</v>
      </c>
      <c r="O83" s="56"/>
      <c r="P83" s="28" t="s">
        <v>335</v>
      </c>
    </row>
    <row r="84" ht="16.5" customHeight="1">
      <c r="D84" s="35" t="s">
        <v>147</v>
      </c>
      <c r="E84" s="39"/>
      <c r="F84" s="39" t="s">
        <v>197</v>
      </c>
      <c r="G84" s="39"/>
      <c r="H84" s="39" t="s">
        <v>197</v>
      </c>
      <c r="I84" s="39"/>
      <c r="J84" s="39" t="s">
        <v>91</v>
      </c>
      <c r="K84" s="39"/>
      <c r="L84" s="39" t="s">
        <v>197</v>
      </c>
      <c r="M84" s="39"/>
      <c r="N84" s="39" t="s">
        <v>147</v>
      </c>
      <c r="O84" s="58"/>
      <c r="P84" s="40"/>
    </row>
    <row r="85" ht="16.5" customHeight="1">
      <c r="D85" s="35" t="s">
        <v>151</v>
      </c>
      <c r="E85" s="39"/>
      <c r="F85" s="39" t="s">
        <v>197</v>
      </c>
      <c r="G85" s="39"/>
      <c r="H85" s="39" t="s">
        <v>336</v>
      </c>
      <c r="I85" s="39"/>
      <c r="J85" s="39" t="s">
        <v>197</v>
      </c>
      <c r="K85" s="39"/>
      <c r="L85" s="39" t="s">
        <v>337</v>
      </c>
      <c r="M85" s="39"/>
      <c r="N85" s="39" t="s">
        <v>197</v>
      </c>
      <c r="O85" s="58"/>
      <c r="P85" s="40"/>
    </row>
    <row r="86" ht="16.5" customHeight="1">
      <c r="D86" s="35" t="s">
        <v>304</v>
      </c>
      <c r="E86" s="39"/>
      <c r="F86" s="39" t="s">
        <v>338</v>
      </c>
      <c r="G86" s="39"/>
      <c r="H86" s="39" t="s">
        <v>339</v>
      </c>
      <c r="I86" s="39"/>
      <c r="J86" s="39" t="s">
        <v>340</v>
      </c>
      <c r="K86" s="39"/>
      <c r="L86" s="39" t="s">
        <v>204</v>
      </c>
      <c r="M86" s="39"/>
      <c r="N86" s="39" t="s">
        <v>271</v>
      </c>
      <c r="O86" s="58"/>
      <c r="P86" s="40"/>
    </row>
    <row r="87" ht="16.5" customHeight="1">
      <c r="D87" s="35" t="s">
        <v>39</v>
      </c>
      <c r="E87" s="39"/>
      <c r="F87" s="39" t="s">
        <v>341</v>
      </c>
      <c r="G87" s="39"/>
      <c r="H87" s="39" t="s">
        <v>342</v>
      </c>
      <c r="I87" s="39"/>
      <c r="J87" s="39" t="s">
        <v>343</v>
      </c>
      <c r="K87" s="39"/>
      <c r="L87" s="39" t="s">
        <v>306</v>
      </c>
      <c r="M87" s="39"/>
      <c r="N87" s="39" t="s">
        <v>37</v>
      </c>
      <c r="O87" s="58"/>
      <c r="P87" s="40"/>
    </row>
    <row r="88" ht="16.5" customHeight="1">
      <c r="D88" s="35" t="s">
        <v>315</v>
      </c>
      <c r="E88" s="39"/>
      <c r="F88" s="57" t="s">
        <v>344</v>
      </c>
      <c r="G88" s="57">
        <v>2.0</v>
      </c>
      <c r="H88" s="39" t="s">
        <v>345</v>
      </c>
      <c r="I88" s="39"/>
      <c r="J88" s="39"/>
      <c r="K88" s="39"/>
      <c r="L88" s="39"/>
      <c r="M88" s="39"/>
      <c r="N88" s="39" t="s">
        <v>346</v>
      </c>
      <c r="O88" s="58"/>
      <c r="P88" s="40">
        <v>2000.0</v>
      </c>
    </row>
    <row r="89" ht="16.5" customHeight="1">
      <c r="D89" s="35" t="s">
        <v>320</v>
      </c>
      <c r="E89" s="39"/>
      <c r="F89" s="39" t="s">
        <v>347</v>
      </c>
      <c r="G89" s="39"/>
      <c r="H89" s="39" t="s">
        <v>348</v>
      </c>
      <c r="I89" s="39"/>
      <c r="J89" s="39" t="s">
        <v>349</v>
      </c>
      <c r="K89" s="39"/>
      <c r="L89" s="39" t="s">
        <v>350</v>
      </c>
      <c r="M89" s="39"/>
      <c r="N89" s="39" t="s">
        <v>212</v>
      </c>
      <c r="O89" s="58"/>
      <c r="P89" s="40"/>
    </row>
    <row r="90" ht="16.5" customHeight="1">
      <c r="D90" s="35" t="s">
        <v>351</v>
      </c>
      <c r="E90" s="39"/>
      <c r="F90" s="39" t="s">
        <v>217</v>
      </c>
      <c r="G90" s="39"/>
      <c r="H90" s="39" t="s">
        <v>352</v>
      </c>
      <c r="I90" s="39"/>
      <c r="J90" s="39" t="s">
        <v>353</v>
      </c>
      <c r="K90" s="39"/>
      <c r="L90" s="39" t="s">
        <v>176</v>
      </c>
      <c r="M90" s="39"/>
      <c r="N90" s="39" t="s">
        <v>58</v>
      </c>
      <c r="O90" s="58"/>
      <c r="P90" s="40"/>
    </row>
    <row r="91" ht="16.5" customHeight="1">
      <c r="D91" s="35" t="s">
        <v>66</v>
      </c>
      <c r="E91" s="39"/>
      <c r="F91" s="57" t="s">
        <v>354</v>
      </c>
      <c r="G91" s="57">
        <v>2.0</v>
      </c>
      <c r="H91" s="39" t="s">
        <v>68</v>
      </c>
      <c r="I91" s="39"/>
      <c r="J91" s="39" t="s">
        <v>68</v>
      </c>
      <c r="K91" s="39"/>
      <c r="L91" s="39" t="s">
        <v>130</v>
      </c>
      <c r="M91" s="39"/>
      <c r="N91" s="39" t="s">
        <v>65</v>
      </c>
      <c r="O91" s="58"/>
      <c r="P91" s="40">
        <v>2000.0</v>
      </c>
    </row>
    <row r="92" ht="17.25" customHeight="1">
      <c r="D92" s="48" t="s">
        <v>72</v>
      </c>
      <c r="E92" s="43"/>
      <c r="F92" s="43" t="s">
        <v>355</v>
      </c>
      <c r="G92" s="43"/>
      <c r="H92" s="43" t="s">
        <v>356</v>
      </c>
      <c r="I92" s="43"/>
      <c r="J92" s="43" t="s">
        <v>74</v>
      </c>
      <c r="K92" s="43"/>
      <c r="L92" s="43" t="s">
        <v>357</v>
      </c>
      <c r="M92" s="43"/>
      <c r="N92" s="43" t="s">
        <v>247</v>
      </c>
      <c r="O92" s="60"/>
      <c r="P92" s="49"/>
    </row>
    <row r="93" ht="17.25" customHeight="1"/>
    <row r="94" ht="16.5" customHeight="1">
      <c r="D94" s="62" t="s">
        <v>358</v>
      </c>
      <c r="E94" s="55"/>
      <c r="F94" s="55" t="s">
        <v>359</v>
      </c>
      <c r="G94" s="55"/>
      <c r="H94" s="55" t="s">
        <v>360</v>
      </c>
      <c r="I94" s="55"/>
      <c r="J94" s="55" t="s">
        <v>361</v>
      </c>
      <c r="K94" s="55"/>
      <c r="L94" s="55" t="s">
        <v>362</v>
      </c>
      <c r="M94" s="55"/>
      <c r="N94" s="55" t="s">
        <v>362</v>
      </c>
      <c r="O94" s="55"/>
      <c r="P94" s="26" t="s">
        <v>363</v>
      </c>
    </row>
    <row r="95" ht="16.5" customHeight="1">
      <c r="D95" s="35" t="s">
        <v>364</v>
      </c>
      <c r="E95" s="39"/>
      <c r="F95" s="39" t="s">
        <v>197</v>
      </c>
      <c r="G95" s="39"/>
      <c r="H95" s="39"/>
      <c r="I95" s="39"/>
      <c r="J95" s="39"/>
      <c r="K95" s="39"/>
      <c r="L95" s="39"/>
      <c r="M95" s="39"/>
      <c r="N95" s="39"/>
      <c r="O95" s="39"/>
      <c r="P95" s="70"/>
    </row>
    <row r="96" ht="16.5" customHeight="1">
      <c r="D96" s="35" t="s">
        <v>197</v>
      </c>
      <c r="E96" s="39"/>
      <c r="F96" s="39" t="s">
        <v>197</v>
      </c>
      <c r="G96" s="39"/>
      <c r="H96" s="39"/>
      <c r="I96" s="39"/>
      <c r="J96" s="39"/>
      <c r="K96" s="39"/>
      <c r="L96" s="39"/>
      <c r="M96" s="39"/>
      <c r="N96" s="39"/>
      <c r="O96" s="39"/>
      <c r="P96" s="70"/>
    </row>
    <row r="97" ht="16.5" customHeight="1">
      <c r="D97" s="35" t="s">
        <v>271</v>
      </c>
      <c r="E97" s="39"/>
      <c r="F97" s="39" t="s">
        <v>271</v>
      </c>
      <c r="G97" s="39"/>
      <c r="H97" s="39"/>
      <c r="I97" s="39"/>
      <c r="J97" s="39"/>
      <c r="K97" s="39"/>
      <c r="L97" s="39"/>
      <c r="M97" s="39"/>
      <c r="N97" s="39"/>
      <c r="O97" s="39"/>
      <c r="P97" s="70"/>
    </row>
    <row r="98" ht="16.5" customHeight="1">
      <c r="D98" s="31" t="s">
        <v>365</v>
      </c>
      <c r="E98" s="57">
        <v>1.0</v>
      </c>
      <c r="F98" s="39" t="s">
        <v>306</v>
      </c>
      <c r="G98" s="39"/>
      <c r="H98" s="39"/>
      <c r="I98" s="39"/>
      <c r="J98" s="39"/>
      <c r="K98" s="39"/>
      <c r="L98" s="39"/>
      <c r="M98" s="39"/>
      <c r="N98" s="39"/>
      <c r="O98" s="39"/>
      <c r="P98" s="70">
        <v>1000.0</v>
      </c>
    </row>
    <row r="99" ht="16.5" customHeight="1">
      <c r="D99" s="35"/>
      <c r="E99" s="39"/>
      <c r="F99" s="39" t="s">
        <v>126</v>
      </c>
      <c r="G99" s="39"/>
      <c r="H99" s="39"/>
      <c r="I99" s="39"/>
      <c r="J99" s="39"/>
      <c r="K99" s="39"/>
      <c r="L99" s="39"/>
      <c r="M99" s="39"/>
      <c r="N99" s="39"/>
      <c r="O99" s="39"/>
      <c r="P99" s="70"/>
    </row>
    <row r="100" ht="16.5" customHeight="1">
      <c r="D100" s="35" t="s">
        <v>366</v>
      </c>
      <c r="E100" s="39"/>
      <c r="F100" s="39" t="s">
        <v>366</v>
      </c>
      <c r="G100" s="39"/>
      <c r="H100" s="39"/>
      <c r="I100" s="39"/>
      <c r="J100" s="39"/>
      <c r="K100" s="39"/>
      <c r="L100" s="39"/>
      <c r="M100" s="39"/>
      <c r="N100" s="39"/>
      <c r="O100" s="39"/>
      <c r="P100" s="70"/>
    </row>
    <row r="101" ht="16.5" customHeight="1">
      <c r="D101" s="35" t="s">
        <v>367</v>
      </c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70"/>
    </row>
    <row r="102" ht="16.5" customHeight="1">
      <c r="D102" s="35" t="s">
        <v>287</v>
      </c>
      <c r="E102" s="39"/>
      <c r="F102" s="39" t="s">
        <v>287</v>
      </c>
      <c r="G102" s="39"/>
      <c r="H102" s="39"/>
      <c r="I102" s="39"/>
      <c r="J102" s="39"/>
      <c r="K102" s="39"/>
      <c r="L102" s="39"/>
      <c r="M102" s="39"/>
      <c r="N102" s="39"/>
      <c r="O102" s="39"/>
      <c r="P102" s="70"/>
    </row>
    <row r="103" ht="17.25" customHeight="1">
      <c r="D103" s="48" t="s">
        <v>368</v>
      </c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73"/>
    </row>
    <row r="104" ht="17.25" customHeight="1"/>
    <row r="105" ht="16.5" customHeight="1">
      <c r="D105" s="62" t="s">
        <v>369</v>
      </c>
      <c r="E105" s="55"/>
      <c r="F105" s="55" t="s">
        <v>370</v>
      </c>
      <c r="G105" s="55"/>
      <c r="H105" s="63" t="s">
        <v>371</v>
      </c>
      <c r="I105" s="55"/>
      <c r="J105" s="55" t="s">
        <v>372</v>
      </c>
      <c r="K105" s="55"/>
      <c r="L105" s="55" t="s">
        <v>373</v>
      </c>
      <c r="M105" s="55"/>
      <c r="N105" s="55" t="s">
        <v>374</v>
      </c>
      <c r="O105" s="55"/>
      <c r="P105" s="26" t="s">
        <v>375</v>
      </c>
    </row>
    <row r="106" ht="16.5" customHeight="1">
      <c r="D106" s="35" t="s">
        <v>376</v>
      </c>
      <c r="E106" s="39"/>
      <c r="F106" s="39"/>
      <c r="G106" s="39"/>
      <c r="H106" s="39" t="s">
        <v>197</v>
      </c>
      <c r="I106" s="39"/>
      <c r="J106" s="39"/>
      <c r="K106" s="39"/>
      <c r="L106" s="39" t="s">
        <v>91</v>
      </c>
      <c r="M106" s="39"/>
      <c r="N106" s="39" t="s">
        <v>364</v>
      </c>
      <c r="O106" s="39"/>
      <c r="P106" s="70"/>
    </row>
    <row r="107" ht="16.5" customHeight="1">
      <c r="D107" s="35" t="s">
        <v>197</v>
      </c>
      <c r="E107" s="39"/>
      <c r="F107" s="39"/>
      <c r="G107" s="39"/>
      <c r="H107" s="39" t="s">
        <v>197</v>
      </c>
      <c r="I107" s="39"/>
      <c r="J107" s="39"/>
      <c r="K107" s="39"/>
      <c r="L107" s="39" t="s">
        <v>377</v>
      </c>
      <c r="M107" s="39"/>
      <c r="N107" s="39" t="s">
        <v>366</v>
      </c>
      <c r="O107" s="39"/>
      <c r="P107" s="70"/>
    </row>
    <row r="108" ht="16.5" customHeight="1">
      <c r="D108" s="35" t="s">
        <v>271</v>
      </c>
      <c r="E108" s="39"/>
      <c r="F108" s="39"/>
      <c r="G108" s="39"/>
      <c r="H108" s="57" t="s">
        <v>237</v>
      </c>
      <c r="I108" s="57">
        <v>1.0</v>
      </c>
      <c r="J108" s="39"/>
      <c r="K108" s="39"/>
      <c r="L108" s="39" t="s">
        <v>272</v>
      </c>
      <c r="M108" s="39"/>
      <c r="N108" s="39" t="s">
        <v>272</v>
      </c>
      <c r="O108" s="39"/>
      <c r="P108" s="70">
        <v>1000.0</v>
      </c>
    </row>
    <row r="109" ht="16.5" customHeight="1">
      <c r="D109" s="35" t="s">
        <v>378</v>
      </c>
      <c r="E109" s="39"/>
      <c r="F109" s="39"/>
      <c r="G109" s="39"/>
      <c r="H109" s="39" t="s">
        <v>379</v>
      </c>
      <c r="I109" s="39"/>
      <c r="J109" s="39"/>
      <c r="K109" s="39"/>
      <c r="L109" s="39" t="s">
        <v>380</v>
      </c>
      <c r="M109" s="39"/>
      <c r="N109" s="39" t="s">
        <v>381</v>
      </c>
      <c r="O109" s="39"/>
      <c r="P109" s="70"/>
    </row>
    <row r="110" ht="16.5" customHeight="1">
      <c r="D110" s="35" t="s">
        <v>382</v>
      </c>
      <c r="E110" s="39"/>
      <c r="F110" s="39"/>
      <c r="G110" s="39"/>
      <c r="H110" s="39" t="s">
        <v>345</v>
      </c>
      <c r="I110" s="39"/>
      <c r="J110" s="39"/>
      <c r="K110" s="39"/>
      <c r="L110" s="39"/>
      <c r="M110" s="39"/>
      <c r="N110" s="39" t="s">
        <v>383</v>
      </c>
      <c r="O110" s="39"/>
      <c r="P110" s="70"/>
    </row>
    <row r="111" ht="16.5" customHeight="1">
      <c r="D111" s="35" t="s">
        <v>384</v>
      </c>
      <c r="E111" s="39"/>
      <c r="F111" s="39"/>
      <c r="G111" s="39"/>
      <c r="H111" s="39" t="s">
        <v>197</v>
      </c>
      <c r="I111" s="39"/>
      <c r="J111" s="57" t="s">
        <v>385</v>
      </c>
      <c r="K111" s="57">
        <v>3.0</v>
      </c>
      <c r="L111" s="39" t="s">
        <v>320</v>
      </c>
      <c r="M111" s="39"/>
      <c r="N111" s="39" t="s">
        <v>386</v>
      </c>
      <c r="O111" s="39"/>
      <c r="P111" s="70">
        <v>3000.0</v>
      </c>
    </row>
    <row r="112" ht="16.5" customHeight="1">
      <c r="D112" s="35" t="s">
        <v>387</v>
      </c>
      <c r="E112" s="39"/>
      <c r="F112" s="39"/>
      <c r="G112" s="39"/>
      <c r="H112" s="39" t="s">
        <v>353</v>
      </c>
      <c r="I112" s="39"/>
      <c r="J112" s="57" t="s">
        <v>385</v>
      </c>
      <c r="K112" s="57">
        <v>3.0</v>
      </c>
      <c r="L112" s="39" t="s">
        <v>282</v>
      </c>
      <c r="M112" s="39"/>
      <c r="N112" s="39" t="s">
        <v>366</v>
      </c>
      <c r="O112" s="39"/>
      <c r="P112" s="70">
        <v>3000.0</v>
      </c>
    </row>
    <row r="113" ht="16.5" customHeight="1">
      <c r="D113" s="35" t="s">
        <v>287</v>
      </c>
      <c r="E113" s="39"/>
      <c r="F113" s="39"/>
      <c r="G113" s="39"/>
      <c r="H113" s="39" t="s">
        <v>67</v>
      </c>
      <c r="I113" s="39"/>
      <c r="J113" s="39"/>
      <c r="K113" s="39"/>
      <c r="L113" s="39" t="s">
        <v>130</v>
      </c>
      <c r="M113" s="39"/>
      <c r="N113" s="39" t="s">
        <v>68</v>
      </c>
      <c r="O113" s="39"/>
      <c r="P113" s="70"/>
    </row>
    <row r="114" ht="17.25" customHeight="1">
      <c r="D114" s="48" t="s">
        <v>225</v>
      </c>
      <c r="E114" s="43"/>
      <c r="F114" s="43"/>
      <c r="G114" s="43"/>
      <c r="H114" s="71" t="s">
        <v>388</v>
      </c>
      <c r="I114" s="71">
        <v>3.0</v>
      </c>
      <c r="J114" s="43"/>
      <c r="K114" s="43"/>
      <c r="L114" s="43" t="s">
        <v>389</v>
      </c>
      <c r="M114" s="43"/>
      <c r="N114" s="43" t="s">
        <v>383</v>
      </c>
      <c r="O114" s="43"/>
      <c r="P114" s="73">
        <v>3000.0</v>
      </c>
    </row>
    <row r="115" ht="16.5" customHeight="1"/>
    <row r="116" ht="17.25" customHeight="1"/>
    <row r="117" ht="16.5" customHeight="1">
      <c r="D117" s="62" t="s">
        <v>390</v>
      </c>
      <c r="E117" s="55" t="s">
        <v>2</v>
      </c>
      <c r="F117" s="55" t="s">
        <v>391</v>
      </c>
      <c r="G117" s="55" t="s">
        <v>4</v>
      </c>
      <c r="H117" s="55" t="s">
        <v>392</v>
      </c>
      <c r="I117" s="55" t="s">
        <v>6</v>
      </c>
      <c r="J117" s="55" t="s">
        <v>393</v>
      </c>
      <c r="K117" s="55" t="s">
        <v>8</v>
      </c>
      <c r="L117" s="55" t="s">
        <v>394</v>
      </c>
      <c r="M117" s="55" t="s">
        <v>10</v>
      </c>
      <c r="N117" s="55" t="s">
        <v>395</v>
      </c>
      <c r="O117" s="55" t="s">
        <v>12</v>
      </c>
      <c r="P117" s="74" t="s">
        <v>259</v>
      </c>
    </row>
    <row r="118" ht="16.5" customHeight="1">
      <c r="D118" s="35" t="s">
        <v>197</v>
      </c>
      <c r="E118" s="39"/>
      <c r="F118" s="39" t="s">
        <v>197</v>
      </c>
      <c r="G118" s="39"/>
      <c r="H118" s="39" t="s">
        <v>197</v>
      </c>
      <c r="I118" s="39"/>
      <c r="J118" s="39" t="s">
        <v>263</v>
      </c>
      <c r="K118" s="39"/>
      <c r="L118" s="39" t="s">
        <v>396</v>
      </c>
      <c r="M118" s="39"/>
      <c r="N118" s="39" t="s">
        <v>197</v>
      </c>
      <c r="O118" s="39"/>
      <c r="P118" s="70"/>
    </row>
    <row r="119" ht="16.5" customHeight="1">
      <c r="D119" s="35" t="s">
        <v>197</v>
      </c>
      <c r="E119" s="39"/>
      <c r="F119" s="39" t="s">
        <v>151</v>
      </c>
      <c r="G119" s="39"/>
      <c r="H119" s="57" t="s">
        <v>397</v>
      </c>
      <c r="I119" s="57">
        <v>2.0</v>
      </c>
      <c r="J119" s="39" t="s">
        <v>151</v>
      </c>
      <c r="K119" s="39"/>
      <c r="L119" s="39" t="s">
        <v>197</v>
      </c>
      <c r="M119" s="39"/>
      <c r="N119" s="39" t="s">
        <v>197</v>
      </c>
      <c r="O119" s="39"/>
      <c r="P119" s="70">
        <v>2000.0</v>
      </c>
    </row>
    <row r="120" ht="16.5" customHeight="1">
      <c r="D120" s="35" t="s">
        <v>398</v>
      </c>
      <c r="E120" s="39"/>
      <c r="F120" s="39" t="s">
        <v>399</v>
      </c>
      <c r="G120" s="39"/>
      <c r="H120" s="57" t="s">
        <v>400</v>
      </c>
      <c r="I120" s="57">
        <v>2.0</v>
      </c>
      <c r="J120" s="39" t="s">
        <v>401</v>
      </c>
      <c r="K120" s="39"/>
      <c r="L120" s="39" t="s">
        <v>402</v>
      </c>
      <c r="M120" s="39"/>
      <c r="N120" s="57">
        <v>56.0</v>
      </c>
      <c r="O120" s="57">
        <v>1.0</v>
      </c>
      <c r="P120" s="70">
        <v>3000.0</v>
      </c>
    </row>
    <row r="121" ht="16.5" customHeight="1">
      <c r="D121" s="35" t="s">
        <v>403</v>
      </c>
      <c r="E121" s="39"/>
      <c r="F121" s="39" t="s">
        <v>404</v>
      </c>
      <c r="G121" s="39"/>
      <c r="H121" s="39" t="s">
        <v>274</v>
      </c>
      <c r="I121" s="39"/>
      <c r="J121" s="39" t="s">
        <v>274</v>
      </c>
      <c r="K121" s="39"/>
      <c r="L121" s="39" t="s">
        <v>311</v>
      </c>
      <c r="M121" s="39"/>
      <c r="N121" s="39" t="s">
        <v>197</v>
      </c>
      <c r="O121" s="39"/>
      <c r="P121" s="70"/>
    </row>
    <row r="122" ht="16.5" customHeight="1">
      <c r="D122" s="31" t="s">
        <v>405</v>
      </c>
      <c r="E122" s="57">
        <v>1.0</v>
      </c>
      <c r="F122" s="39" t="s">
        <v>406</v>
      </c>
      <c r="G122" s="39"/>
      <c r="H122" s="39" t="s">
        <v>407</v>
      </c>
      <c r="I122" s="39"/>
      <c r="J122" s="39" t="s">
        <v>197</v>
      </c>
      <c r="K122" s="39"/>
      <c r="L122" s="39" t="s">
        <v>197</v>
      </c>
      <c r="M122" s="39"/>
      <c r="N122" s="57" t="s">
        <v>408</v>
      </c>
      <c r="O122" s="57">
        <v>5.0</v>
      </c>
      <c r="P122" s="70">
        <v>6000.0</v>
      </c>
    </row>
    <row r="123" ht="16.5" customHeight="1">
      <c r="D123" s="35" t="s">
        <v>316</v>
      </c>
      <c r="E123" s="39"/>
      <c r="F123" s="39" t="s">
        <v>197</v>
      </c>
      <c r="G123" s="39"/>
      <c r="H123" s="39" t="s">
        <v>197</v>
      </c>
      <c r="I123" s="39"/>
      <c r="J123" s="39" t="s">
        <v>197</v>
      </c>
      <c r="K123" s="39"/>
      <c r="L123" s="39" t="s">
        <v>197</v>
      </c>
      <c r="M123" s="39"/>
      <c r="N123" s="57" t="s">
        <v>408</v>
      </c>
      <c r="O123" s="57">
        <v>5.0</v>
      </c>
      <c r="P123" s="70">
        <v>5000.0</v>
      </c>
    </row>
    <row r="124" ht="16.5" customHeight="1">
      <c r="D124" s="35" t="s">
        <v>283</v>
      </c>
      <c r="E124" s="39"/>
      <c r="F124" s="39" t="s">
        <v>409</v>
      </c>
      <c r="G124" s="39"/>
      <c r="H124" s="39" t="s">
        <v>217</v>
      </c>
      <c r="I124" s="39"/>
      <c r="J124" s="39" t="s">
        <v>126</v>
      </c>
      <c r="K124" s="39"/>
      <c r="L124" s="39" t="s">
        <v>58</v>
      </c>
      <c r="M124" s="39"/>
      <c r="N124" s="57">
        <v>56.0</v>
      </c>
      <c r="O124" s="57">
        <v>1.0</v>
      </c>
      <c r="P124" s="70">
        <v>1000.0</v>
      </c>
    </row>
    <row r="125" ht="16.5" customHeight="1">
      <c r="D125" s="35" t="s">
        <v>67</v>
      </c>
      <c r="E125" s="39"/>
      <c r="F125" s="39" t="s">
        <v>67</v>
      </c>
      <c r="G125" s="39"/>
      <c r="H125" s="39" t="s">
        <v>129</v>
      </c>
      <c r="I125" s="39"/>
      <c r="J125" s="39" t="s">
        <v>129</v>
      </c>
      <c r="K125" s="39"/>
      <c r="L125" s="39" t="s">
        <v>287</v>
      </c>
      <c r="M125" s="39"/>
      <c r="N125" s="57">
        <v>56.0</v>
      </c>
      <c r="O125" s="57">
        <v>1.0</v>
      </c>
      <c r="P125" s="70">
        <v>1000.0</v>
      </c>
    </row>
    <row r="126" ht="17.25" customHeight="1">
      <c r="D126" s="48" t="s">
        <v>410</v>
      </c>
      <c r="E126" s="43"/>
      <c r="F126" s="43" t="s">
        <v>133</v>
      </c>
      <c r="G126" s="43"/>
      <c r="H126" s="43" t="s">
        <v>411</v>
      </c>
      <c r="I126" s="43"/>
      <c r="J126" s="43" t="s">
        <v>412</v>
      </c>
      <c r="K126" s="43"/>
      <c r="L126" s="43" t="s">
        <v>197</v>
      </c>
      <c r="M126" s="43"/>
      <c r="N126" s="71">
        <v>56.0</v>
      </c>
      <c r="O126" s="71">
        <v>1.0</v>
      </c>
      <c r="P126" s="73">
        <v>1000.0</v>
      </c>
    </row>
    <row r="127" ht="17.25" customHeight="1"/>
    <row r="128" ht="16.5" customHeight="1">
      <c r="D128" s="75" t="s">
        <v>413</v>
      </c>
      <c r="E128" s="76"/>
      <c r="F128" s="76" t="s">
        <v>414</v>
      </c>
      <c r="G128" s="76"/>
      <c r="H128" s="76" t="s">
        <v>415</v>
      </c>
      <c r="I128" s="76"/>
      <c r="J128" s="76" t="s">
        <v>416</v>
      </c>
      <c r="K128" s="76"/>
      <c r="L128" s="76" t="s">
        <v>417</v>
      </c>
      <c r="M128" s="76"/>
      <c r="N128" s="76" t="s">
        <v>418</v>
      </c>
      <c r="O128" s="76"/>
      <c r="P128" s="77" t="s">
        <v>419</v>
      </c>
    </row>
    <row r="129" ht="16.5" customHeight="1">
      <c r="D129" s="78" t="s">
        <v>197</v>
      </c>
      <c r="E129" s="68"/>
      <c r="F129" s="68" t="s">
        <v>197</v>
      </c>
      <c r="G129" s="68"/>
      <c r="H129" s="79" t="s">
        <v>420</v>
      </c>
      <c r="I129" s="79">
        <v>1.0</v>
      </c>
      <c r="J129" s="68" t="s">
        <v>421</v>
      </c>
      <c r="K129" s="68"/>
      <c r="L129" s="68" t="s">
        <v>197</v>
      </c>
      <c r="M129" s="68"/>
      <c r="N129" s="68" t="s">
        <v>197</v>
      </c>
      <c r="O129" s="68"/>
      <c r="P129" s="80" t="str">
        <f t="shared" ref="P129:P137" si="2">SUM(E129,G129,I129,K129,M129,O129)*1000</f>
        <v>1000</v>
      </c>
    </row>
    <row r="130" ht="16.5" customHeight="1">
      <c r="D130" s="78" t="s">
        <v>303</v>
      </c>
      <c r="E130" s="68"/>
      <c r="F130" s="68" t="s">
        <v>197</v>
      </c>
      <c r="G130" s="68"/>
      <c r="H130" s="79" t="s">
        <v>422</v>
      </c>
      <c r="I130" s="79">
        <v>3.0</v>
      </c>
      <c r="J130" s="68" t="s">
        <v>197</v>
      </c>
      <c r="K130" s="68"/>
      <c r="L130" s="68" t="s">
        <v>197</v>
      </c>
      <c r="M130" s="68"/>
      <c r="N130" s="68" t="s">
        <v>197</v>
      </c>
      <c r="O130" s="68"/>
      <c r="P130" s="80" t="str">
        <f t="shared" si="2"/>
        <v>3000</v>
      </c>
    </row>
    <row r="131" ht="16.5" customHeight="1">
      <c r="D131" s="78" t="s">
        <v>423</v>
      </c>
      <c r="E131" s="68"/>
      <c r="F131" s="68" t="s">
        <v>424</v>
      </c>
      <c r="G131" s="68"/>
      <c r="H131" s="68" t="s">
        <v>238</v>
      </c>
      <c r="I131" s="68"/>
      <c r="J131" s="68" t="s">
        <v>425</v>
      </c>
      <c r="K131" s="68"/>
      <c r="L131" s="68" t="s">
        <v>426</v>
      </c>
      <c r="M131" s="68"/>
      <c r="N131" s="68" t="s">
        <v>427</v>
      </c>
      <c r="O131" s="68"/>
      <c r="P131" s="80" t="str">
        <f t="shared" si="2"/>
        <v>0</v>
      </c>
    </row>
    <row r="132" ht="16.5" customHeight="1">
      <c r="D132" s="78" t="s">
        <v>428</v>
      </c>
      <c r="E132" s="68"/>
      <c r="F132" s="68" t="s">
        <v>273</v>
      </c>
      <c r="G132" s="68"/>
      <c r="H132" s="68" t="s">
        <v>306</v>
      </c>
      <c r="I132" s="68"/>
      <c r="J132" s="79" t="s">
        <v>429</v>
      </c>
      <c r="K132" s="79">
        <v>1.0</v>
      </c>
      <c r="L132" s="68" t="s">
        <v>430</v>
      </c>
      <c r="M132" s="68"/>
      <c r="N132" s="68" t="s">
        <v>378</v>
      </c>
      <c r="O132" s="68"/>
      <c r="P132" s="80" t="str">
        <f t="shared" si="2"/>
        <v>1000</v>
      </c>
    </row>
    <row r="133" ht="16.5" customHeight="1">
      <c r="D133" s="78" t="s">
        <v>112</v>
      </c>
      <c r="E133" s="68"/>
      <c r="F133" s="68" t="s">
        <v>197</v>
      </c>
      <c r="G133" s="68"/>
      <c r="H133" s="68" t="s">
        <v>431</v>
      </c>
      <c r="I133" s="68"/>
      <c r="J133" s="68" t="s">
        <v>197</v>
      </c>
      <c r="K133" s="68"/>
      <c r="L133" s="68" t="s">
        <v>197</v>
      </c>
      <c r="M133" s="68"/>
      <c r="N133" s="68" t="s">
        <v>407</v>
      </c>
      <c r="O133" s="68"/>
      <c r="P133" s="80" t="str">
        <f t="shared" si="2"/>
        <v>0</v>
      </c>
    </row>
    <row r="134" ht="16.5" customHeight="1">
      <c r="D134" s="78" t="s">
        <v>316</v>
      </c>
      <c r="E134" s="68"/>
      <c r="F134" s="68" t="s">
        <v>197</v>
      </c>
      <c r="G134" s="68"/>
      <c r="H134" s="68" t="s">
        <v>197</v>
      </c>
      <c r="I134" s="68"/>
      <c r="J134" s="68" t="s">
        <v>320</v>
      </c>
      <c r="K134" s="68"/>
      <c r="L134" s="68" t="s">
        <v>212</v>
      </c>
      <c r="M134" s="68"/>
      <c r="N134" s="68" t="s">
        <v>320</v>
      </c>
      <c r="O134" s="68"/>
      <c r="P134" s="80" t="str">
        <f t="shared" si="2"/>
        <v>0</v>
      </c>
    </row>
    <row r="135" ht="16.5" customHeight="1">
      <c r="D135" s="78" t="s">
        <v>321</v>
      </c>
      <c r="E135" s="68"/>
      <c r="F135" s="68" t="s">
        <v>282</v>
      </c>
      <c r="G135" s="68"/>
      <c r="H135" s="68" t="s">
        <v>58</v>
      </c>
      <c r="I135" s="68"/>
      <c r="J135" s="68" t="s">
        <v>58</v>
      </c>
      <c r="K135" s="68"/>
      <c r="L135" s="68" t="s">
        <v>432</v>
      </c>
      <c r="M135" s="68"/>
      <c r="N135" s="68" t="s">
        <v>58</v>
      </c>
      <c r="O135" s="68"/>
      <c r="P135" s="80" t="str">
        <f t="shared" si="2"/>
        <v>0</v>
      </c>
    </row>
    <row r="136" ht="16.5" customHeight="1">
      <c r="D136" s="78" t="s">
        <v>287</v>
      </c>
      <c r="E136" s="68"/>
      <c r="F136" s="68" t="s">
        <v>433</v>
      </c>
      <c r="G136" s="68"/>
      <c r="H136" s="68" t="s">
        <v>179</v>
      </c>
      <c r="I136" s="68"/>
      <c r="J136" s="68" t="s">
        <v>68</v>
      </c>
      <c r="K136" s="68"/>
      <c r="L136" s="68" t="s">
        <v>67</v>
      </c>
      <c r="M136" s="68"/>
      <c r="N136" s="68" t="s">
        <v>67</v>
      </c>
      <c r="O136" s="68"/>
      <c r="P136" s="80" t="str">
        <f t="shared" si="2"/>
        <v>0</v>
      </c>
    </row>
    <row r="137" ht="17.25" customHeight="1">
      <c r="D137" s="81" t="s">
        <v>434</v>
      </c>
      <c r="E137" s="82"/>
      <c r="F137" s="82" t="s">
        <v>197</v>
      </c>
      <c r="G137" s="82"/>
      <c r="H137" s="82" t="s">
        <v>435</v>
      </c>
      <c r="I137" s="82"/>
      <c r="J137" s="82" t="s">
        <v>436</v>
      </c>
      <c r="K137" s="82"/>
      <c r="L137" s="83" t="s">
        <v>437</v>
      </c>
      <c r="M137" s="83">
        <v>2.0</v>
      </c>
      <c r="N137" s="82" t="s">
        <v>133</v>
      </c>
      <c r="O137" s="82"/>
      <c r="P137" s="84" t="str">
        <f t="shared" si="2"/>
        <v>2000</v>
      </c>
    </row>
    <row r="138" ht="17.25" customHeight="1">
      <c r="P138" s="79"/>
    </row>
    <row r="139" ht="16.5" customHeight="1">
      <c r="D139" s="75" t="s">
        <v>438</v>
      </c>
      <c r="E139" s="76"/>
      <c r="F139" s="76" t="s">
        <v>439</v>
      </c>
      <c r="G139" s="76"/>
      <c r="H139" s="76" t="s">
        <v>440</v>
      </c>
      <c r="I139" s="76"/>
      <c r="J139" s="76" t="s">
        <v>441</v>
      </c>
      <c r="K139" s="76"/>
      <c r="L139" s="76" t="s">
        <v>442</v>
      </c>
      <c r="M139" s="76"/>
      <c r="N139" s="76" t="s">
        <v>443</v>
      </c>
      <c r="O139" s="76"/>
      <c r="P139" s="77" t="s">
        <v>444</v>
      </c>
    </row>
    <row r="140" ht="16.5" customHeight="1">
      <c r="D140" s="78"/>
      <c r="E140" s="68"/>
      <c r="F140" s="68" t="s">
        <v>364</v>
      </c>
      <c r="G140" s="68"/>
      <c r="H140" s="68" t="s">
        <v>445</v>
      </c>
      <c r="I140" s="68"/>
      <c r="J140" s="68" t="s">
        <v>446</v>
      </c>
      <c r="K140" s="68"/>
      <c r="L140" s="68" t="s">
        <v>421</v>
      </c>
      <c r="M140" s="68"/>
      <c r="N140" s="68" t="s">
        <v>447</v>
      </c>
      <c r="O140" s="68"/>
      <c r="P140" s="80" t="str">
        <f t="shared" ref="P140:P148" si="3">SUM(E140,G140,I140,K140,M140,O140)*1000</f>
        <v>0</v>
      </c>
    </row>
    <row r="141" ht="16.5" customHeight="1">
      <c r="D141" s="78" t="s">
        <v>448</v>
      </c>
      <c r="E141" s="68"/>
      <c r="F141" s="68" t="s">
        <v>449</v>
      </c>
      <c r="G141" s="68"/>
      <c r="H141" s="68" t="s">
        <v>266</v>
      </c>
      <c r="I141" s="68"/>
      <c r="J141" s="68" t="s">
        <v>266</v>
      </c>
      <c r="K141" s="68"/>
      <c r="L141" s="68" t="s">
        <v>266</v>
      </c>
      <c r="M141" s="68"/>
      <c r="N141" s="68" t="s">
        <v>266</v>
      </c>
      <c r="O141" s="68"/>
      <c r="P141" s="80" t="str">
        <f t="shared" si="3"/>
        <v>0</v>
      </c>
    </row>
    <row r="142" ht="16.5" customHeight="1">
      <c r="D142" s="78"/>
      <c r="E142" s="68"/>
      <c r="F142" s="68" t="s">
        <v>450</v>
      </c>
      <c r="G142" s="68"/>
      <c r="H142" s="68" t="s">
        <v>271</v>
      </c>
      <c r="I142" s="68"/>
      <c r="J142" s="68" t="s">
        <v>451</v>
      </c>
      <c r="K142" s="68"/>
      <c r="L142" s="68" t="s">
        <v>269</v>
      </c>
      <c r="M142" s="68"/>
      <c r="N142" s="79" t="s">
        <v>237</v>
      </c>
      <c r="O142" s="79">
        <v>1.0</v>
      </c>
      <c r="P142" s="80" t="str">
        <f t="shared" si="3"/>
        <v>1000</v>
      </c>
    </row>
    <row r="143" ht="16.5" customHeight="1">
      <c r="D143" s="78"/>
      <c r="E143" s="68"/>
      <c r="F143" s="68" t="s">
        <v>380</v>
      </c>
      <c r="G143" s="68"/>
      <c r="H143" s="68" t="s">
        <v>452</v>
      </c>
      <c r="I143" s="68"/>
      <c r="J143" s="68" t="s">
        <v>453</v>
      </c>
      <c r="K143" s="68"/>
      <c r="L143" s="68" t="s">
        <v>306</v>
      </c>
      <c r="M143" s="68"/>
      <c r="N143" s="68" t="s">
        <v>378</v>
      </c>
      <c r="O143" s="68"/>
      <c r="P143" s="80" t="str">
        <f t="shared" si="3"/>
        <v>0</v>
      </c>
    </row>
    <row r="144" ht="16.5" customHeight="1">
      <c r="D144" s="78"/>
      <c r="E144" s="68"/>
      <c r="F144" s="68" t="s">
        <v>454</v>
      </c>
      <c r="G144" s="68"/>
      <c r="H144" s="68" t="s">
        <v>454</v>
      </c>
      <c r="I144" s="68"/>
      <c r="J144" s="68" t="s">
        <v>454</v>
      </c>
      <c r="K144" s="68"/>
      <c r="L144" s="68" t="s">
        <v>454</v>
      </c>
      <c r="M144" s="68"/>
      <c r="N144" s="68" t="s">
        <v>455</v>
      </c>
      <c r="O144" s="68"/>
      <c r="P144" s="80" t="str">
        <f t="shared" si="3"/>
        <v>0</v>
      </c>
    </row>
    <row r="145" ht="16.5" customHeight="1">
      <c r="D145" s="78"/>
      <c r="E145" s="68"/>
      <c r="F145" s="68" t="s">
        <v>320</v>
      </c>
      <c r="G145" s="68"/>
      <c r="H145" s="68" t="s">
        <v>456</v>
      </c>
      <c r="I145" s="68"/>
      <c r="J145" s="79" t="s">
        <v>457</v>
      </c>
      <c r="K145" s="79">
        <v>5.0</v>
      </c>
      <c r="L145" s="68" t="s">
        <v>316</v>
      </c>
      <c r="M145" s="68"/>
      <c r="N145" s="68" t="s">
        <v>320</v>
      </c>
      <c r="O145" s="68"/>
      <c r="P145" s="80" t="str">
        <f t="shared" si="3"/>
        <v>5000</v>
      </c>
    </row>
    <row r="146" ht="16.5" customHeight="1">
      <c r="D146" s="78"/>
      <c r="E146" s="68"/>
      <c r="F146" s="68" t="s">
        <v>458</v>
      </c>
      <c r="G146" s="68"/>
      <c r="H146" s="68" t="s">
        <v>217</v>
      </c>
      <c r="I146" s="68"/>
      <c r="J146" s="68" t="s">
        <v>432</v>
      </c>
      <c r="K146" s="68"/>
      <c r="L146" s="68" t="s">
        <v>321</v>
      </c>
      <c r="M146" s="68"/>
      <c r="N146" s="68" t="s">
        <v>58</v>
      </c>
      <c r="O146" s="68"/>
      <c r="P146" s="80" t="str">
        <f t="shared" si="3"/>
        <v>0</v>
      </c>
    </row>
    <row r="147" ht="16.5" customHeight="1">
      <c r="D147" s="78"/>
      <c r="E147" s="68"/>
      <c r="F147" s="68" t="s">
        <v>67</v>
      </c>
      <c r="G147" s="68"/>
      <c r="H147" s="68" t="s">
        <v>459</v>
      </c>
      <c r="I147" s="68"/>
      <c r="J147" s="68" t="s">
        <v>178</v>
      </c>
      <c r="K147" s="68"/>
      <c r="L147" s="68" t="s">
        <v>129</v>
      </c>
      <c r="M147" s="68"/>
      <c r="N147" s="68" t="s">
        <v>179</v>
      </c>
      <c r="O147" s="68"/>
      <c r="P147" s="80" t="str">
        <f t="shared" si="3"/>
        <v>0</v>
      </c>
    </row>
    <row r="148" ht="17.25" customHeight="1">
      <c r="D148" s="81"/>
      <c r="E148" s="82"/>
      <c r="F148" s="82" t="s">
        <v>460</v>
      </c>
      <c r="G148" s="82"/>
      <c r="H148" s="82" t="s">
        <v>461</v>
      </c>
      <c r="I148" s="82"/>
      <c r="J148" s="82" t="s">
        <v>462</v>
      </c>
      <c r="K148" s="82"/>
      <c r="L148" s="82" t="s">
        <v>463</v>
      </c>
      <c r="M148" s="82"/>
      <c r="N148" s="82" t="s">
        <v>464</v>
      </c>
      <c r="O148" s="82"/>
      <c r="P148" s="84" t="str">
        <f t="shared" si="3"/>
        <v>0</v>
      </c>
    </row>
    <row r="149" ht="17.25" customHeight="1">
      <c r="P149" s="79"/>
    </row>
    <row r="150" ht="16.5" customHeight="1">
      <c r="D150" s="75" t="s">
        <v>465</v>
      </c>
      <c r="E150" s="76"/>
      <c r="F150" s="76" t="s">
        <v>466</v>
      </c>
      <c r="G150" s="76"/>
      <c r="H150" s="76" t="s">
        <v>467</v>
      </c>
      <c r="I150" s="76"/>
      <c r="J150" s="76" t="s">
        <v>468</v>
      </c>
      <c r="K150" s="76"/>
      <c r="L150" s="76" t="s">
        <v>469</v>
      </c>
      <c r="M150" s="76"/>
      <c r="N150" s="76" t="s">
        <v>470</v>
      </c>
      <c r="O150" s="76"/>
      <c r="P150" s="77" t="s">
        <v>471</v>
      </c>
    </row>
    <row r="151" ht="16.5" customHeight="1">
      <c r="D151" s="78" t="s">
        <v>262</v>
      </c>
      <c r="E151" s="68"/>
      <c r="F151" s="68"/>
      <c r="G151" s="68"/>
      <c r="H151" s="68" t="s">
        <v>472</v>
      </c>
      <c r="I151" s="68"/>
      <c r="J151" s="68" t="s">
        <v>473</v>
      </c>
      <c r="K151" s="68"/>
      <c r="L151" s="68" t="s">
        <v>233</v>
      </c>
      <c r="M151" s="68"/>
      <c r="N151" s="68" t="s">
        <v>474</v>
      </c>
      <c r="O151" s="68"/>
      <c r="P151" s="80" t="str">
        <f t="shared" ref="P151:P159" si="4">SUM(E151,G151,I151,K151,M151,O151)*1000</f>
        <v>0</v>
      </c>
    </row>
    <row r="152" ht="16.5" customHeight="1">
      <c r="D152" s="78" t="s">
        <v>266</v>
      </c>
      <c r="E152" s="68"/>
      <c r="F152" s="68"/>
      <c r="G152" s="68"/>
      <c r="H152" s="68" t="s">
        <v>22</v>
      </c>
      <c r="I152" s="68"/>
      <c r="J152" s="68" t="s">
        <v>266</v>
      </c>
      <c r="K152" s="68"/>
      <c r="L152" s="68" t="s">
        <v>151</v>
      </c>
      <c r="M152" s="68"/>
      <c r="N152" s="68" t="s">
        <v>475</v>
      </c>
      <c r="O152" s="68"/>
      <c r="P152" s="80" t="str">
        <f t="shared" si="4"/>
        <v>0</v>
      </c>
    </row>
    <row r="153" ht="16.5" customHeight="1">
      <c r="D153" s="78" t="s">
        <v>476</v>
      </c>
      <c r="E153" s="68"/>
      <c r="F153" s="68"/>
      <c r="G153" s="68"/>
      <c r="H153" s="79" t="s">
        <v>477</v>
      </c>
      <c r="I153" s="79">
        <v>3.0</v>
      </c>
      <c r="J153" s="68" t="s">
        <v>478</v>
      </c>
      <c r="K153" s="68"/>
      <c r="L153" s="68" t="s">
        <v>479</v>
      </c>
      <c r="M153" s="68"/>
      <c r="N153" s="68" t="s">
        <v>236</v>
      </c>
      <c r="O153" s="68"/>
      <c r="P153" s="80" t="str">
        <f t="shared" si="4"/>
        <v>3000</v>
      </c>
    </row>
    <row r="154" ht="16.5" customHeight="1">
      <c r="D154" s="78" t="s">
        <v>480</v>
      </c>
      <c r="E154" s="68"/>
      <c r="F154" s="68"/>
      <c r="G154" s="68"/>
      <c r="H154" s="79" t="s">
        <v>481</v>
      </c>
      <c r="I154" s="79">
        <v>5.0</v>
      </c>
      <c r="J154" s="68" t="s">
        <v>404</v>
      </c>
      <c r="K154" s="68"/>
      <c r="L154" s="68" t="s">
        <v>381</v>
      </c>
      <c r="M154" s="68"/>
      <c r="N154" s="68" t="s">
        <v>306</v>
      </c>
      <c r="O154" s="68"/>
      <c r="P154" s="80" t="str">
        <f t="shared" si="4"/>
        <v>5000</v>
      </c>
    </row>
    <row r="155" ht="16.5" customHeight="1">
      <c r="D155" s="78" t="s">
        <v>454</v>
      </c>
      <c r="E155" s="68"/>
      <c r="F155" s="68"/>
      <c r="G155" s="68"/>
      <c r="H155" s="68" t="s">
        <v>454</v>
      </c>
      <c r="I155" s="68"/>
      <c r="J155" s="68" t="s">
        <v>454</v>
      </c>
      <c r="K155" s="68"/>
      <c r="L155" s="68" t="s">
        <v>454</v>
      </c>
      <c r="M155" s="68"/>
      <c r="N155" s="68" t="s">
        <v>454</v>
      </c>
      <c r="O155" s="68"/>
      <c r="P155" s="80" t="str">
        <f t="shared" si="4"/>
        <v>0</v>
      </c>
    </row>
    <row r="156" ht="16.5" customHeight="1">
      <c r="D156" s="78" t="s">
        <v>384</v>
      </c>
      <c r="E156" s="68"/>
      <c r="F156" s="68"/>
      <c r="G156" s="68"/>
      <c r="H156" s="79" t="s">
        <v>482</v>
      </c>
      <c r="I156" s="79">
        <v>1.0</v>
      </c>
      <c r="J156" s="68" t="s">
        <v>210</v>
      </c>
      <c r="K156" s="68"/>
      <c r="L156" s="68" t="s">
        <v>320</v>
      </c>
      <c r="M156" s="68"/>
      <c r="N156" s="68" t="s">
        <v>384</v>
      </c>
      <c r="O156" s="68"/>
      <c r="P156" s="80" t="str">
        <f t="shared" si="4"/>
        <v>1000</v>
      </c>
    </row>
    <row r="157" ht="16.5" customHeight="1">
      <c r="D157" s="78" t="s">
        <v>483</v>
      </c>
      <c r="E157" s="68"/>
      <c r="F157" s="68"/>
      <c r="G157" s="68"/>
      <c r="H157" s="68" t="s">
        <v>484</v>
      </c>
      <c r="I157" s="68"/>
      <c r="J157" s="68" t="s">
        <v>485</v>
      </c>
      <c r="K157" s="68"/>
      <c r="L157" s="68" t="s">
        <v>321</v>
      </c>
      <c r="M157" s="68"/>
      <c r="N157" s="68" t="s">
        <v>126</v>
      </c>
      <c r="O157" s="68"/>
      <c r="P157" s="80" t="str">
        <f t="shared" si="4"/>
        <v>0</v>
      </c>
    </row>
    <row r="158" ht="16.5" customHeight="1">
      <c r="D158" s="78" t="s">
        <v>68</v>
      </c>
      <c r="E158" s="68"/>
      <c r="F158" s="68"/>
      <c r="G158" s="68"/>
      <c r="H158" s="68" t="s">
        <v>64</v>
      </c>
      <c r="I158" s="68"/>
      <c r="J158" s="68" t="s">
        <v>67</v>
      </c>
      <c r="K158" s="68"/>
      <c r="L158" s="68" t="s">
        <v>486</v>
      </c>
      <c r="M158" s="68"/>
      <c r="N158" s="68" t="s">
        <v>486</v>
      </c>
      <c r="O158" s="68"/>
      <c r="P158" s="80" t="str">
        <f t="shared" si="4"/>
        <v>0</v>
      </c>
    </row>
    <row r="159" ht="17.25" customHeight="1">
      <c r="D159" s="81" t="s">
        <v>463</v>
      </c>
      <c r="E159" s="82"/>
      <c r="F159" s="82"/>
      <c r="G159" s="82"/>
      <c r="H159" s="82" t="s">
        <v>463</v>
      </c>
      <c r="I159" s="82"/>
      <c r="J159" s="82" t="s">
        <v>289</v>
      </c>
      <c r="K159" s="82"/>
      <c r="L159" s="82" t="s">
        <v>487</v>
      </c>
      <c r="M159" s="82"/>
      <c r="N159" s="82" t="s">
        <v>488</v>
      </c>
      <c r="O159" s="82"/>
      <c r="P159" s="84" t="str">
        <f t="shared" si="4"/>
        <v>0</v>
      </c>
    </row>
    <row r="160" ht="17.25" customHeight="1">
      <c r="P160" s="79"/>
    </row>
    <row r="161" ht="16.5" customHeight="1">
      <c r="D161" s="75" t="s">
        <v>489</v>
      </c>
      <c r="E161" s="76"/>
      <c r="F161" s="76" t="s">
        <v>490</v>
      </c>
      <c r="G161" s="76"/>
      <c r="H161" s="76" t="s">
        <v>491</v>
      </c>
      <c r="I161" s="76"/>
      <c r="J161" s="76" t="s">
        <v>492</v>
      </c>
      <c r="K161" s="76"/>
      <c r="L161" s="76" t="s">
        <v>493</v>
      </c>
      <c r="M161" s="76"/>
      <c r="N161" s="76" t="s">
        <v>494</v>
      </c>
      <c r="O161" s="76"/>
      <c r="P161" s="77" t="s">
        <v>495</v>
      </c>
    </row>
    <row r="162" ht="16.5" customHeight="1">
      <c r="D162" s="78" t="s">
        <v>474</v>
      </c>
      <c r="E162" s="68"/>
      <c r="F162" s="79" t="s">
        <v>145</v>
      </c>
      <c r="G162" s="79">
        <v>5.0</v>
      </c>
      <c r="H162" s="68" t="s">
        <v>447</v>
      </c>
      <c r="I162" s="68"/>
      <c r="J162" s="68" t="s">
        <v>262</v>
      </c>
      <c r="K162" s="68"/>
      <c r="L162" s="68" t="s">
        <v>496</v>
      </c>
      <c r="M162" s="68"/>
      <c r="N162" s="79" t="s">
        <v>497</v>
      </c>
      <c r="O162" s="79">
        <v>1.0</v>
      </c>
      <c r="P162" s="80" t="str">
        <f t="shared" ref="P162:P170" si="5">SUM(E162,G162,I162,K162,M162,O162)*1000</f>
        <v>6000</v>
      </c>
    </row>
    <row r="163" ht="16.5" customHeight="1">
      <c r="D163" s="78" t="s">
        <v>498</v>
      </c>
      <c r="E163" s="68"/>
      <c r="F163" s="68" t="s">
        <v>266</v>
      </c>
      <c r="G163" s="68"/>
      <c r="H163" s="68" t="s">
        <v>499</v>
      </c>
      <c r="I163" s="68"/>
      <c r="J163" s="68" t="s">
        <v>22</v>
      </c>
      <c r="K163" s="68"/>
      <c r="L163" s="68" t="s">
        <v>22</v>
      </c>
      <c r="M163" s="68"/>
      <c r="N163" s="68" t="s">
        <v>266</v>
      </c>
      <c r="O163" s="68"/>
      <c r="P163" s="80" t="str">
        <f t="shared" si="5"/>
        <v>0</v>
      </c>
    </row>
    <row r="164" ht="16.5" customHeight="1">
      <c r="D164" s="78" t="s">
        <v>272</v>
      </c>
      <c r="E164" s="68"/>
      <c r="F164" s="79" t="s">
        <v>500</v>
      </c>
      <c r="G164" s="79">
        <v>2.0</v>
      </c>
      <c r="H164" s="68" t="s">
        <v>425</v>
      </c>
      <c r="I164" s="68"/>
      <c r="J164" s="68" t="s">
        <v>272</v>
      </c>
      <c r="K164" s="68"/>
      <c r="L164" s="68" t="s">
        <v>271</v>
      </c>
      <c r="M164" s="68"/>
      <c r="N164" s="68" t="s">
        <v>272</v>
      </c>
      <c r="O164" s="68"/>
      <c r="P164" s="80" t="str">
        <f t="shared" si="5"/>
        <v>2000</v>
      </c>
    </row>
    <row r="165" ht="16.5" customHeight="1">
      <c r="D165" s="78" t="s">
        <v>501</v>
      </c>
      <c r="E165" s="68"/>
      <c r="F165" s="68" t="s">
        <v>380</v>
      </c>
      <c r="G165" s="68"/>
      <c r="H165" s="68" t="s">
        <v>502</v>
      </c>
      <c r="I165" s="68"/>
      <c r="J165" s="68" t="s">
        <v>503</v>
      </c>
      <c r="K165" s="68"/>
      <c r="L165" s="68" t="s">
        <v>380</v>
      </c>
      <c r="M165" s="68"/>
      <c r="N165" s="68" t="s">
        <v>504</v>
      </c>
      <c r="O165" s="68"/>
      <c r="P165" s="80" t="str">
        <f t="shared" si="5"/>
        <v>0</v>
      </c>
    </row>
    <row r="166" ht="16.5" customHeight="1">
      <c r="D166" s="78" t="s">
        <v>454</v>
      </c>
      <c r="E166" s="68"/>
      <c r="F166" s="79" t="s">
        <v>505</v>
      </c>
      <c r="G166" s="79">
        <v>1.0</v>
      </c>
      <c r="H166" s="68" t="s">
        <v>454</v>
      </c>
      <c r="I166" s="68"/>
      <c r="J166" s="68" t="s">
        <v>454</v>
      </c>
      <c r="K166" s="68"/>
      <c r="L166" s="79" t="s">
        <v>506</v>
      </c>
      <c r="M166" s="79">
        <v>3.0</v>
      </c>
      <c r="N166" s="79" t="s">
        <v>507</v>
      </c>
      <c r="O166" s="79">
        <v>5.0</v>
      </c>
      <c r="P166" s="80" t="str">
        <f t="shared" si="5"/>
        <v>9000</v>
      </c>
    </row>
    <row r="167" ht="16.5" customHeight="1">
      <c r="D167" s="85" t="s">
        <v>508</v>
      </c>
      <c r="E167" s="79">
        <v>2.0</v>
      </c>
      <c r="F167" s="79" t="s">
        <v>508</v>
      </c>
      <c r="G167" s="79">
        <v>2.0</v>
      </c>
      <c r="H167" s="79" t="s">
        <v>509</v>
      </c>
      <c r="I167" s="79">
        <v>5.0</v>
      </c>
      <c r="J167" s="79" t="s">
        <v>510</v>
      </c>
      <c r="K167" s="79">
        <v>3.0</v>
      </c>
      <c r="L167" s="79" t="s">
        <v>511</v>
      </c>
      <c r="M167" s="79">
        <v>4.0</v>
      </c>
      <c r="N167" s="79" t="s">
        <v>482</v>
      </c>
      <c r="O167" s="79">
        <v>1.0</v>
      </c>
      <c r="P167" s="80" t="str">
        <f t="shared" si="5"/>
        <v>17000</v>
      </c>
    </row>
    <row r="168" ht="16.5" customHeight="1">
      <c r="D168" s="78" t="s">
        <v>512</v>
      </c>
      <c r="E168" s="68"/>
      <c r="F168" s="68" t="s">
        <v>217</v>
      </c>
      <c r="G168" s="68"/>
      <c r="H168" s="68" t="s">
        <v>217</v>
      </c>
      <c r="I168" s="68"/>
      <c r="J168" s="68" t="s">
        <v>282</v>
      </c>
      <c r="K168" s="68"/>
      <c r="L168" s="79" t="s">
        <v>123</v>
      </c>
      <c r="M168" s="79">
        <v>4.0</v>
      </c>
      <c r="N168" s="79" t="s">
        <v>513</v>
      </c>
      <c r="O168" s="79">
        <v>1.0</v>
      </c>
      <c r="P168" s="80" t="str">
        <f t="shared" si="5"/>
        <v>5000</v>
      </c>
    </row>
    <row r="169" ht="16.5" customHeight="1">
      <c r="D169" s="78" t="s">
        <v>67</v>
      </c>
      <c r="E169" s="68"/>
      <c r="F169" s="68" t="s">
        <v>486</v>
      </c>
      <c r="G169" s="68"/>
      <c r="H169" s="68" t="s">
        <v>67</v>
      </c>
      <c r="I169" s="68"/>
      <c r="J169" s="68" t="s">
        <v>65</v>
      </c>
      <c r="K169" s="68"/>
      <c r="L169" s="68" t="s">
        <v>220</v>
      </c>
      <c r="M169" s="68"/>
      <c r="N169" s="68" t="s">
        <v>179</v>
      </c>
      <c r="O169" s="68"/>
      <c r="P169" s="80" t="str">
        <f t="shared" si="5"/>
        <v>0</v>
      </c>
    </row>
    <row r="170" ht="17.25" customHeight="1">
      <c r="D170" s="81" t="s">
        <v>514</v>
      </c>
      <c r="E170" s="82"/>
      <c r="F170" s="82" t="s">
        <v>515</v>
      </c>
      <c r="G170" s="82"/>
      <c r="H170" s="82" t="s">
        <v>181</v>
      </c>
      <c r="I170" s="82"/>
      <c r="J170" s="83" t="s">
        <v>516</v>
      </c>
      <c r="K170" s="83">
        <v>4.0</v>
      </c>
      <c r="L170" s="82" t="s">
        <v>463</v>
      </c>
      <c r="M170" s="82"/>
      <c r="N170" s="82" t="s">
        <v>517</v>
      </c>
      <c r="O170" s="82"/>
      <c r="P170" s="84" t="str">
        <f t="shared" si="5"/>
        <v>4000</v>
      </c>
    </row>
    <row r="171" ht="17.25" customHeight="1">
      <c r="P171" s="79"/>
    </row>
    <row r="172" ht="16.5" customHeight="1">
      <c r="D172" s="75" t="s">
        <v>518</v>
      </c>
      <c r="E172" s="76"/>
      <c r="F172" s="76" t="s">
        <v>519</v>
      </c>
      <c r="G172" s="76"/>
      <c r="H172" s="76" t="s">
        <v>520</v>
      </c>
      <c r="I172" s="76"/>
      <c r="J172" s="76" t="s">
        <v>521</v>
      </c>
      <c r="K172" s="76"/>
      <c r="L172" s="76" t="s">
        <v>522</v>
      </c>
      <c r="M172" s="76"/>
      <c r="N172" s="76" t="s">
        <v>523</v>
      </c>
      <c r="O172" s="76"/>
      <c r="P172" s="77" t="s">
        <v>524</v>
      </c>
    </row>
    <row r="173" ht="16.5" customHeight="1">
      <c r="D173" s="78" t="s">
        <v>364</v>
      </c>
      <c r="E173" s="68"/>
      <c r="F173" s="68" t="s">
        <v>525</v>
      </c>
      <c r="G173" s="68"/>
      <c r="H173" s="68" t="s">
        <v>526</v>
      </c>
      <c r="I173" s="68"/>
      <c r="J173" s="68" t="s">
        <v>527</v>
      </c>
      <c r="K173" s="68"/>
      <c r="L173" s="68" t="s">
        <v>526</v>
      </c>
      <c r="M173" s="68"/>
      <c r="N173" s="68" t="s">
        <v>262</v>
      </c>
      <c r="O173" s="68"/>
      <c r="P173" s="80" t="str">
        <f t="shared" ref="P173:P181" si="6">SUM(E173,G173,I173,K173,M173,O173)*1000</f>
        <v>0</v>
      </c>
    </row>
    <row r="174" ht="16.5" customHeight="1">
      <c r="D174" s="78" t="s">
        <v>528</v>
      </c>
      <c r="E174" s="68"/>
      <c r="F174" s="68" t="s">
        <v>529</v>
      </c>
      <c r="G174" s="68"/>
      <c r="H174" s="68" t="s">
        <v>336</v>
      </c>
      <c r="I174" s="68"/>
      <c r="J174" s="68" t="s">
        <v>530</v>
      </c>
      <c r="K174" s="68"/>
      <c r="L174" s="68" t="s">
        <v>531</v>
      </c>
      <c r="M174" s="68"/>
      <c r="N174" s="68" t="s">
        <v>266</v>
      </c>
      <c r="O174" s="68"/>
      <c r="P174" s="80" t="str">
        <f t="shared" si="6"/>
        <v>0</v>
      </c>
    </row>
    <row r="175" ht="16.5" customHeight="1">
      <c r="D175" s="78" t="s">
        <v>271</v>
      </c>
      <c r="E175" s="68"/>
      <c r="F175" s="68" t="s">
        <v>271</v>
      </c>
      <c r="G175" s="68"/>
      <c r="H175" s="68" t="s">
        <v>478</v>
      </c>
      <c r="I175" s="68"/>
      <c r="J175" s="68" t="s">
        <v>424</v>
      </c>
      <c r="K175" s="68"/>
      <c r="L175" s="79" t="s">
        <v>532</v>
      </c>
      <c r="M175" s="79">
        <v>4.0</v>
      </c>
      <c r="N175" s="68" t="s">
        <v>272</v>
      </c>
      <c r="O175" s="68"/>
      <c r="P175" s="80" t="str">
        <f t="shared" si="6"/>
        <v>4000</v>
      </c>
    </row>
    <row r="176" ht="16.5" customHeight="1">
      <c r="D176" s="78" t="s">
        <v>504</v>
      </c>
      <c r="E176" s="68"/>
      <c r="F176" s="68" t="s">
        <v>533</v>
      </c>
      <c r="G176" s="68"/>
      <c r="H176" s="68" t="s">
        <v>534</v>
      </c>
      <c r="I176" s="68"/>
      <c r="J176" s="68" t="s">
        <v>311</v>
      </c>
      <c r="K176" s="68"/>
      <c r="L176" s="68" t="s">
        <v>404</v>
      </c>
      <c r="M176" s="68"/>
      <c r="N176" s="68" t="s">
        <v>480</v>
      </c>
      <c r="O176" s="68"/>
      <c r="P176" s="80" t="str">
        <f t="shared" si="6"/>
        <v>0</v>
      </c>
    </row>
    <row r="177" ht="16.5" customHeight="1">
      <c r="D177" s="78" t="s">
        <v>407</v>
      </c>
      <c r="E177" s="68"/>
      <c r="F177" s="79" t="s">
        <v>505</v>
      </c>
      <c r="G177" s="79">
        <v>1.0</v>
      </c>
      <c r="H177" s="68" t="s">
        <v>535</v>
      </c>
      <c r="I177" s="68"/>
      <c r="J177" s="79" t="s">
        <v>507</v>
      </c>
      <c r="K177" s="79">
        <v>5.0</v>
      </c>
      <c r="L177" s="79" t="s">
        <v>536</v>
      </c>
      <c r="M177" s="79">
        <v>4.0</v>
      </c>
      <c r="N177" s="68" t="s">
        <v>454</v>
      </c>
      <c r="O177" s="68"/>
      <c r="P177" s="80" t="str">
        <f t="shared" si="6"/>
        <v>10000</v>
      </c>
    </row>
    <row r="178" ht="16.5" customHeight="1">
      <c r="D178" s="78" t="s">
        <v>213</v>
      </c>
      <c r="E178" s="68"/>
      <c r="F178" s="79" t="s">
        <v>510</v>
      </c>
      <c r="G178" s="79">
        <v>3.0</v>
      </c>
      <c r="H178" s="68" t="s">
        <v>210</v>
      </c>
      <c r="I178" s="68"/>
      <c r="J178" s="79" t="s">
        <v>510</v>
      </c>
      <c r="K178" s="79">
        <v>3.0</v>
      </c>
      <c r="L178" s="79" t="s">
        <v>537</v>
      </c>
      <c r="M178" s="79">
        <v>6.0</v>
      </c>
      <c r="N178" s="79" t="s">
        <v>510</v>
      </c>
      <c r="O178" s="79">
        <v>3.0</v>
      </c>
      <c r="P178" s="80" t="str">
        <f t="shared" si="6"/>
        <v>15000</v>
      </c>
    </row>
    <row r="179" ht="16.5" customHeight="1">
      <c r="D179" s="78" t="s">
        <v>538</v>
      </c>
      <c r="E179" s="68"/>
      <c r="F179" s="79" t="s">
        <v>539</v>
      </c>
      <c r="G179" s="79">
        <v>1.0</v>
      </c>
      <c r="H179" s="79" t="s">
        <v>539</v>
      </c>
      <c r="I179" s="79">
        <v>1.0</v>
      </c>
      <c r="J179" s="79" t="s">
        <v>539</v>
      </c>
      <c r="K179" s="79">
        <v>1.0</v>
      </c>
      <c r="L179" s="79" t="s">
        <v>540</v>
      </c>
      <c r="M179" s="79">
        <v>4.0</v>
      </c>
      <c r="N179" s="79" t="s">
        <v>539</v>
      </c>
      <c r="O179" s="79">
        <v>1.0</v>
      </c>
      <c r="P179" s="80" t="str">
        <f t="shared" si="6"/>
        <v>8000</v>
      </c>
    </row>
    <row r="180" ht="16.5" customHeight="1">
      <c r="D180" s="78" t="s">
        <v>68</v>
      </c>
      <c r="E180" s="68"/>
      <c r="F180" s="68" t="s">
        <v>67</v>
      </c>
      <c r="G180" s="68"/>
      <c r="H180" s="68" t="s">
        <v>179</v>
      </c>
      <c r="I180" s="68"/>
      <c r="J180" s="68" t="s">
        <v>220</v>
      </c>
      <c r="K180" s="68"/>
      <c r="L180" s="68" t="s">
        <v>65</v>
      </c>
      <c r="M180" s="68"/>
      <c r="N180" s="68" t="s">
        <v>287</v>
      </c>
      <c r="O180" s="68"/>
      <c r="P180" s="80" t="str">
        <f t="shared" si="6"/>
        <v>0</v>
      </c>
    </row>
    <row r="181" ht="17.25" customHeight="1">
      <c r="D181" s="81" t="s">
        <v>541</v>
      </c>
      <c r="E181" s="82"/>
      <c r="F181" s="82" t="s">
        <v>542</v>
      </c>
      <c r="G181" s="82"/>
      <c r="H181" s="82" t="s">
        <v>543</v>
      </c>
      <c r="I181" s="82"/>
      <c r="J181" s="82" t="s">
        <v>544</v>
      </c>
      <c r="K181" s="82"/>
      <c r="L181" s="82" t="s">
        <v>463</v>
      </c>
      <c r="M181" s="82"/>
      <c r="N181" s="82" t="s">
        <v>463</v>
      </c>
      <c r="O181" s="82"/>
      <c r="P181" s="84" t="str">
        <f t="shared" si="6"/>
        <v>0</v>
      </c>
    </row>
    <row r="182" ht="16.5" customHeight="1">
      <c r="P182" s="79"/>
    </row>
    <row r="183" ht="17.25" customHeight="1">
      <c r="P183" s="79"/>
    </row>
    <row r="184" ht="16.5" customHeight="1">
      <c r="D184" s="75" t="s">
        <v>545</v>
      </c>
      <c r="E184" s="76"/>
      <c r="F184" s="76" t="s">
        <v>546</v>
      </c>
      <c r="G184" s="76"/>
      <c r="H184" s="76" t="s">
        <v>547</v>
      </c>
      <c r="I184" s="76"/>
      <c r="J184" s="76" t="s">
        <v>548</v>
      </c>
      <c r="K184" s="76"/>
      <c r="L184" s="76" t="s">
        <v>549</v>
      </c>
      <c r="M184" s="76"/>
      <c r="N184" s="76" t="s">
        <v>550</v>
      </c>
      <c r="O184" s="76"/>
      <c r="P184" s="77" t="s">
        <v>551</v>
      </c>
    </row>
    <row r="185" ht="16.5" customHeight="1">
      <c r="D185" s="78" t="s">
        <v>262</v>
      </c>
      <c r="E185" s="68"/>
      <c r="F185" s="68" t="s">
        <v>364</v>
      </c>
      <c r="G185" s="68"/>
      <c r="H185" s="68" t="s">
        <v>91</v>
      </c>
      <c r="I185" s="68"/>
      <c r="J185" s="68" t="s">
        <v>262</v>
      </c>
      <c r="K185" s="68"/>
      <c r="L185" s="68" t="s">
        <v>262</v>
      </c>
      <c r="M185" s="68"/>
      <c r="N185" s="68" t="s">
        <v>262</v>
      </c>
      <c r="O185" s="68"/>
      <c r="P185" s="80" t="str">
        <f t="shared" ref="P185:P193" si="7">SUM(E185,G185,I185,K185,M185,O185)*1000</f>
        <v>0</v>
      </c>
    </row>
    <row r="186" ht="16.5" customHeight="1">
      <c r="D186" s="78" t="s">
        <v>552</v>
      </c>
      <c r="E186" s="68"/>
      <c r="F186" s="68" t="s">
        <v>22</v>
      </c>
      <c r="G186" s="68"/>
      <c r="H186" s="68" t="s">
        <v>553</v>
      </c>
      <c r="I186" s="68"/>
      <c r="J186" s="68" t="s">
        <v>554</v>
      </c>
      <c r="K186" s="68"/>
      <c r="L186" s="68" t="s">
        <v>266</v>
      </c>
      <c r="M186" s="68"/>
      <c r="N186" s="68" t="s">
        <v>555</v>
      </c>
      <c r="O186" s="68"/>
      <c r="P186" s="80" t="str">
        <f t="shared" si="7"/>
        <v>0</v>
      </c>
    </row>
    <row r="187" ht="16.5" customHeight="1">
      <c r="D187" s="78" t="s">
        <v>556</v>
      </c>
      <c r="E187" s="68"/>
      <c r="F187" s="68" t="s">
        <v>272</v>
      </c>
      <c r="G187" s="68"/>
      <c r="H187" s="68" t="s">
        <v>271</v>
      </c>
      <c r="I187" s="68"/>
      <c r="J187" s="68" t="s">
        <v>271</v>
      </c>
      <c r="K187" s="68"/>
      <c r="L187" s="68" t="s">
        <v>271</v>
      </c>
      <c r="M187" s="68"/>
      <c r="N187" s="68" t="s">
        <v>271</v>
      </c>
      <c r="O187" s="68"/>
      <c r="P187" s="80" t="str">
        <f t="shared" si="7"/>
        <v>0</v>
      </c>
    </row>
    <row r="188" ht="16.5" customHeight="1">
      <c r="D188" s="78" t="s">
        <v>557</v>
      </c>
      <c r="E188" s="68"/>
      <c r="F188" s="68" t="s">
        <v>558</v>
      </c>
      <c r="G188" s="68"/>
      <c r="H188" s="68" t="s">
        <v>504</v>
      </c>
      <c r="I188" s="68"/>
      <c r="J188" s="68" t="s">
        <v>559</v>
      </c>
      <c r="K188" s="68"/>
      <c r="L188" s="68" t="s">
        <v>501</v>
      </c>
      <c r="M188" s="68"/>
      <c r="N188" s="68" t="s">
        <v>306</v>
      </c>
      <c r="O188" s="68"/>
      <c r="P188" s="80" t="str">
        <f t="shared" si="7"/>
        <v>0</v>
      </c>
    </row>
    <row r="189" ht="16.5" customHeight="1">
      <c r="D189" s="85" t="s">
        <v>507</v>
      </c>
      <c r="E189" s="79">
        <v>5.0</v>
      </c>
      <c r="F189" s="68" t="s">
        <v>454</v>
      </c>
      <c r="G189" s="68"/>
      <c r="H189" s="79" t="s">
        <v>560</v>
      </c>
      <c r="I189" s="79">
        <v>5.0</v>
      </c>
      <c r="J189" s="79" t="s">
        <v>561</v>
      </c>
      <c r="K189" s="79">
        <v>5.0</v>
      </c>
      <c r="L189" s="79" t="s">
        <v>454</v>
      </c>
      <c r="M189" s="79">
        <v>5.0</v>
      </c>
      <c r="N189" s="79" t="s">
        <v>562</v>
      </c>
      <c r="O189" s="79">
        <v>5.0</v>
      </c>
      <c r="P189" s="80" t="str">
        <f t="shared" si="7"/>
        <v>25000</v>
      </c>
    </row>
    <row r="190" ht="16.5" customHeight="1">
      <c r="D190" s="85" t="s">
        <v>508</v>
      </c>
      <c r="E190" s="79">
        <v>2.0</v>
      </c>
      <c r="F190" s="68" t="s">
        <v>384</v>
      </c>
      <c r="G190" s="68"/>
      <c r="H190" s="79" t="s">
        <v>563</v>
      </c>
      <c r="I190" s="79">
        <v>5.0</v>
      </c>
      <c r="J190" s="79" t="s">
        <v>564</v>
      </c>
      <c r="K190" s="79">
        <v>5.0</v>
      </c>
      <c r="L190" s="68" t="s">
        <v>384</v>
      </c>
      <c r="M190" s="68"/>
      <c r="N190" s="79" t="s">
        <v>565</v>
      </c>
      <c r="O190" s="79">
        <v>5.0</v>
      </c>
      <c r="P190" s="80" t="str">
        <f t="shared" si="7"/>
        <v>17000</v>
      </c>
    </row>
    <row r="191" ht="16.5" customHeight="1">
      <c r="D191" s="78" t="s">
        <v>566</v>
      </c>
      <c r="E191" s="68"/>
      <c r="F191" s="79" t="s">
        <v>567</v>
      </c>
      <c r="G191" s="79">
        <v>5.0</v>
      </c>
      <c r="H191" s="79" t="s">
        <v>568</v>
      </c>
      <c r="I191" s="79">
        <v>1.0</v>
      </c>
      <c r="J191" s="68" t="s">
        <v>538</v>
      </c>
      <c r="K191" s="68"/>
      <c r="L191" s="68" t="s">
        <v>538</v>
      </c>
      <c r="M191" s="68"/>
      <c r="N191" s="79" t="s">
        <v>569</v>
      </c>
      <c r="O191" s="79">
        <v>3.0</v>
      </c>
      <c r="P191" s="80" t="str">
        <f t="shared" si="7"/>
        <v>9000</v>
      </c>
    </row>
    <row r="192" ht="16.5" customHeight="1">
      <c r="D192" s="78" t="s">
        <v>67</v>
      </c>
      <c r="E192" s="68"/>
      <c r="F192" s="68" t="s">
        <v>130</v>
      </c>
      <c r="G192" s="68"/>
      <c r="H192" s="68" t="s">
        <v>130</v>
      </c>
      <c r="I192" s="68"/>
      <c r="J192" s="68" t="s">
        <v>287</v>
      </c>
      <c r="K192" s="68"/>
      <c r="L192" s="68" t="s">
        <v>68</v>
      </c>
      <c r="M192" s="68"/>
      <c r="N192" s="68" t="s">
        <v>179</v>
      </c>
      <c r="O192" s="68"/>
      <c r="P192" s="80" t="str">
        <f t="shared" si="7"/>
        <v>0</v>
      </c>
    </row>
    <row r="193" ht="17.25" customHeight="1">
      <c r="D193" s="81" t="s">
        <v>570</v>
      </c>
      <c r="E193" s="82"/>
      <c r="F193" s="82" t="s">
        <v>571</v>
      </c>
      <c r="G193" s="82"/>
      <c r="H193" s="82" t="s">
        <v>463</v>
      </c>
      <c r="I193" s="82"/>
      <c r="J193" s="82" t="s">
        <v>132</v>
      </c>
      <c r="K193" s="82"/>
      <c r="L193" s="82" t="s">
        <v>572</v>
      </c>
      <c r="M193" s="82"/>
      <c r="N193" s="82" t="s">
        <v>573</v>
      </c>
      <c r="O193" s="82"/>
      <c r="P193" s="84" t="str">
        <f t="shared" si="7"/>
        <v>0</v>
      </c>
    </row>
    <row r="194" ht="16.5" customHeight="1">
      <c r="P194" s="79"/>
    </row>
    <row r="195" ht="17.25" customHeight="1">
      <c r="P195" s="79"/>
    </row>
    <row r="196" ht="16.5" customHeight="1">
      <c r="D196" s="75" t="s">
        <v>574</v>
      </c>
      <c r="E196" s="76"/>
      <c r="F196" s="76" t="s">
        <v>575</v>
      </c>
      <c r="G196" s="76"/>
      <c r="H196" s="76" t="s">
        <v>576</v>
      </c>
      <c r="I196" s="76"/>
      <c r="J196" s="76" t="s">
        <v>577</v>
      </c>
      <c r="K196" s="76"/>
      <c r="L196" s="76" t="s">
        <v>578</v>
      </c>
      <c r="M196" s="76"/>
      <c r="N196" s="76" t="s">
        <v>366</v>
      </c>
      <c r="O196" s="76"/>
      <c r="P196" s="77" t="s">
        <v>579</v>
      </c>
    </row>
    <row r="197" ht="16.5" customHeight="1">
      <c r="D197" s="78" t="s">
        <v>421</v>
      </c>
      <c r="E197" s="68"/>
      <c r="F197" s="68" t="s">
        <v>194</v>
      </c>
      <c r="G197" s="68"/>
      <c r="H197" s="68" t="s">
        <v>262</v>
      </c>
      <c r="I197" s="68"/>
      <c r="J197" s="68" t="s">
        <v>262</v>
      </c>
      <c r="K197" s="68"/>
      <c r="L197" s="68" t="s">
        <v>91</v>
      </c>
      <c r="M197" s="68"/>
      <c r="N197" s="68"/>
      <c r="O197" s="68"/>
      <c r="P197" s="80" t="str">
        <f t="shared" ref="P197:P205" si="8">SUM(E197,G197,I197,K197,M197,O197)*1000</f>
        <v>0</v>
      </c>
    </row>
    <row r="198" ht="16.5" customHeight="1">
      <c r="D198" s="78" t="s">
        <v>498</v>
      </c>
      <c r="E198" s="68"/>
      <c r="F198" s="68" t="s">
        <v>580</v>
      </c>
      <c r="G198" s="68"/>
      <c r="H198" s="68" t="s">
        <v>580</v>
      </c>
      <c r="I198" s="68"/>
      <c r="J198" s="68" t="s">
        <v>151</v>
      </c>
      <c r="K198" s="68"/>
      <c r="L198" s="68" t="s">
        <v>266</v>
      </c>
      <c r="M198" s="68"/>
      <c r="N198" s="68"/>
      <c r="O198" s="68"/>
      <c r="P198" s="80" t="str">
        <f t="shared" si="8"/>
        <v>0</v>
      </c>
    </row>
    <row r="199" ht="16.5" customHeight="1">
      <c r="D199" s="78" t="s">
        <v>581</v>
      </c>
      <c r="E199" s="68"/>
      <c r="F199" s="79" t="s">
        <v>582</v>
      </c>
      <c r="G199" s="79">
        <v>2.0</v>
      </c>
      <c r="H199" s="79" t="s">
        <v>583</v>
      </c>
      <c r="I199" s="79">
        <v>5.0</v>
      </c>
      <c r="J199" s="68" t="s">
        <v>584</v>
      </c>
      <c r="K199" s="68"/>
      <c r="L199" s="79" t="s">
        <v>585</v>
      </c>
      <c r="M199" s="79">
        <v>2.0</v>
      </c>
      <c r="N199" s="68"/>
      <c r="O199" s="68"/>
      <c r="P199" s="80" t="str">
        <f t="shared" si="8"/>
        <v>9000</v>
      </c>
    </row>
    <row r="200" ht="16.5" customHeight="1">
      <c r="D200" s="78" t="s">
        <v>586</v>
      </c>
      <c r="E200" s="68"/>
      <c r="F200" s="68" t="s">
        <v>587</v>
      </c>
      <c r="G200" s="68"/>
      <c r="H200" s="68" t="s">
        <v>504</v>
      </c>
      <c r="I200" s="68"/>
      <c r="J200" s="68" t="s">
        <v>273</v>
      </c>
      <c r="K200" s="68"/>
      <c r="L200" s="68" t="s">
        <v>274</v>
      </c>
      <c r="M200" s="68"/>
      <c r="N200" s="68"/>
      <c r="O200" s="68"/>
      <c r="P200" s="80" t="str">
        <f t="shared" si="8"/>
        <v>0</v>
      </c>
    </row>
    <row r="201" ht="16.5" customHeight="1">
      <c r="D201" s="78" t="s">
        <v>588</v>
      </c>
      <c r="E201" s="68"/>
      <c r="F201" s="68" t="s">
        <v>589</v>
      </c>
      <c r="G201" s="68"/>
      <c r="H201" s="68" t="s">
        <v>589</v>
      </c>
      <c r="I201" s="68"/>
      <c r="J201" s="68" t="s">
        <v>589</v>
      </c>
      <c r="K201" s="68"/>
      <c r="L201" s="79" t="s">
        <v>507</v>
      </c>
      <c r="M201" s="79">
        <v>5.0</v>
      </c>
      <c r="N201" s="68"/>
      <c r="O201" s="68"/>
      <c r="P201" s="80" t="str">
        <f t="shared" si="8"/>
        <v>5000</v>
      </c>
    </row>
    <row r="202" ht="16.5" customHeight="1">
      <c r="D202" s="85" t="s">
        <v>590</v>
      </c>
      <c r="E202" s="79">
        <v>5.0</v>
      </c>
      <c r="F202" s="68" t="s">
        <v>384</v>
      </c>
      <c r="G202" s="68"/>
      <c r="H202" s="68" t="s">
        <v>384</v>
      </c>
      <c r="I202" s="68"/>
      <c r="J202" s="79" t="s">
        <v>591</v>
      </c>
      <c r="K202" s="79">
        <v>4.0</v>
      </c>
      <c r="L202" s="68" t="s">
        <v>384</v>
      </c>
      <c r="M202" s="68"/>
      <c r="N202" s="68"/>
      <c r="O202" s="68"/>
      <c r="P202" s="80" t="str">
        <f t="shared" si="8"/>
        <v>9000</v>
      </c>
    </row>
    <row r="203" ht="16.5" customHeight="1">
      <c r="D203" s="85" t="s">
        <v>592</v>
      </c>
      <c r="E203" s="79">
        <v>5.0</v>
      </c>
      <c r="F203" s="68" t="s">
        <v>593</v>
      </c>
      <c r="G203" s="68"/>
      <c r="H203" s="79" t="s">
        <v>539</v>
      </c>
      <c r="I203" s="79">
        <v>1.0</v>
      </c>
      <c r="J203" s="68" t="s">
        <v>594</v>
      </c>
      <c r="K203" s="68"/>
      <c r="L203" s="68" t="s">
        <v>595</v>
      </c>
      <c r="M203" s="68"/>
      <c r="N203" s="68"/>
      <c r="O203" s="68"/>
      <c r="P203" s="80" t="str">
        <f t="shared" si="8"/>
        <v>6000</v>
      </c>
    </row>
    <row r="204" ht="16.5" customHeight="1">
      <c r="D204" s="78" t="s">
        <v>68</v>
      </c>
      <c r="E204" s="68"/>
      <c r="F204" s="68" t="s">
        <v>67</v>
      </c>
      <c r="G204" s="68"/>
      <c r="H204" s="68" t="s">
        <v>486</v>
      </c>
      <c r="I204" s="68"/>
      <c r="J204" s="68" t="s">
        <v>179</v>
      </c>
      <c r="K204" s="68"/>
      <c r="L204" s="68" t="s">
        <v>287</v>
      </c>
      <c r="M204" s="68"/>
      <c r="N204" s="68"/>
      <c r="O204" s="68"/>
      <c r="P204" s="80" t="str">
        <f t="shared" si="8"/>
        <v>0</v>
      </c>
    </row>
    <row r="205" ht="17.25" customHeight="1">
      <c r="D205" s="81" t="s">
        <v>596</v>
      </c>
      <c r="E205" s="82"/>
      <c r="F205" s="82" t="s">
        <v>597</v>
      </c>
      <c r="G205" s="82"/>
      <c r="H205" s="82" t="s">
        <v>72</v>
      </c>
      <c r="I205" s="82"/>
      <c r="J205" s="82" t="s">
        <v>226</v>
      </c>
      <c r="K205" s="82"/>
      <c r="L205" s="82" t="s">
        <v>598</v>
      </c>
      <c r="M205" s="82"/>
      <c r="N205" s="82"/>
      <c r="O205" s="82"/>
      <c r="P205" s="84" t="str">
        <f t="shared" si="8"/>
        <v>0</v>
      </c>
    </row>
    <row r="206" ht="17.25" customHeight="1">
      <c r="P206" s="79"/>
    </row>
    <row r="207" ht="16.5" customHeight="1">
      <c r="D207" s="75" t="s">
        <v>599</v>
      </c>
      <c r="E207" s="76"/>
      <c r="F207" s="76" t="s">
        <v>600</v>
      </c>
      <c r="G207" s="76"/>
      <c r="H207" s="76" t="s">
        <v>601</v>
      </c>
      <c r="I207" s="76"/>
      <c r="J207" s="76" t="s">
        <v>602</v>
      </c>
      <c r="K207" s="76"/>
      <c r="L207" s="76" t="s">
        <v>603</v>
      </c>
      <c r="M207" s="76"/>
      <c r="N207" s="76" t="s">
        <v>604</v>
      </c>
      <c r="O207" s="76"/>
      <c r="P207" s="77" t="s">
        <v>605</v>
      </c>
    </row>
    <row r="208" ht="16.5" customHeight="1">
      <c r="D208" s="78" t="s">
        <v>606</v>
      </c>
      <c r="E208" s="68"/>
      <c r="F208" s="79" t="s">
        <v>607</v>
      </c>
      <c r="G208" s="79">
        <v>5.0</v>
      </c>
      <c r="H208" s="68" t="s">
        <v>262</v>
      </c>
      <c r="I208" s="68"/>
      <c r="J208" s="68" t="s">
        <v>606</v>
      </c>
      <c r="K208" s="68"/>
      <c r="L208" s="68" t="s">
        <v>608</v>
      </c>
      <c r="M208" s="68"/>
      <c r="N208" s="68" t="s">
        <v>91</v>
      </c>
      <c r="O208" s="68"/>
      <c r="P208" s="80" t="str">
        <f t="shared" ref="P208:P216" si="9">SUM(E208,G208,I208,K208,M208,O208)*1000</f>
        <v>5000</v>
      </c>
    </row>
    <row r="209" ht="16.5" customHeight="1">
      <c r="D209" s="78" t="s">
        <v>609</v>
      </c>
      <c r="E209" s="68"/>
      <c r="F209" s="68" t="s">
        <v>151</v>
      </c>
      <c r="G209" s="68"/>
      <c r="H209" s="68" t="s">
        <v>25</v>
      </c>
      <c r="I209" s="68"/>
      <c r="J209" s="68" t="s">
        <v>266</v>
      </c>
      <c r="K209" s="68"/>
      <c r="L209" s="68" t="s">
        <v>610</v>
      </c>
      <c r="M209" s="68"/>
      <c r="N209" s="68" t="s">
        <v>266</v>
      </c>
      <c r="O209" s="68"/>
      <c r="P209" s="80" t="str">
        <f t="shared" si="9"/>
        <v>0</v>
      </c>
    </row>
    <row r="210" ht="16.5" customHeight="1">
      <c r="D210" s="78" t="s">
        <v>611</v>
      </c>
      <c r="E210" s="68"/>
      <c r="F210" s="79" t="s">
        <v>612</v>
      </c>
      <c r="G210" s="79">
        <v>3.0</v>
      </c>
      <c r="H210" s="68" t="s">
        <v>476</v>
      </c>
      <c r="I210" s="68"/>
      <c r="J210" s="68" t="s">
        <v>613</v>
      </c>
      <c r="K210" s="68"/>
      <c r="L210" s="79" t="s">
        <v>614</v>
      </c>
      <c r="M210" s="79">
        <v>4.0</v>
      </c>
      <c r="N210" s="79" t="s">
        <v>615</v>
      </c>
      <c r="O210" s="79">
        <v>5.0</v>
      </c>
      <c r="P210" s="80" t="str">
        <f t="shared" si="9"/>
        <v>12000</v>
      </c>
    </row>
    <row r="211" ht="16.5" customHeight="1">
      <c r="D211" s="78" t="s">
        <v>274</v>
      </c>
      <c r="E211" s="68"/>
      <c r="F211" s="68" t="s">
        <v>378</v>
      </c>
      <c r="G211" s="68"/>
      <c r="H211" s="68" t="s">
        <v>559</v>
      </c>
      <c r="I211" s="68"/>
      <c r="J211" s="68" t="s">
        <v>616</v>
      </c>
      <c r="K211" s="68"/>
      <c r="L211" s="68" t="s">
        <v>617</v>
      </c>
      <c r="M211" s="68"/>
      <c r="N211" s="68" t="s">
        <v>378</v>
      </c>
      <c r="O211" s="68"/>
      <c r="P211" s="80" t="str">
        <f t="shared" si="9"/>
        <v>0</v>
      </c>
    </row>
    <row r="212" ht="16.5" customHeight="1">
      <c r="D212" s="78" t="s">
        <v>454</v>
      </c>
      <c r="E212" s="68"/>
      <c r="F212" s="68" t="s">
        <v>454</v>
      </c>
      <c r="G212" s="68"/>
      <c r="H212" s="79" t="s">
        <v>618</v>
      </c>
      <c r="I212" s="79">
        <v>5.0</v>
      </c>
      <c r="J212" s="68" t="s">
        <v>454</v>
      </c>
      <c r="K212" s="68"/>
      <c r="L212" s="68" t="s">
        <v>454</v>
      </c>
      <c r="M212" s="68"/>
      <c r="N212" s="68" t="s">
        <v>454</v>
      </c>
      <c r="O212" s="68"/>
      <c r="P212" s="80" t="str">
        <f t="shared" si="9"/>
        <v>5000</v>
      </c>
    </row>
    <row r="213" ht="16.5" customHeight="1">
      <c r="D213" s="78" t="s">
        <v>384</v>
      </c>
      <c r="E213" s="68"/>
      <c r="F213" s="68" t="s">
        <v>384</v>
      </c>
      <c r="G213" s="68"/>
      <c r="H213" s="68" t="s">
        <v>213</v>
      </c>
      <c r="I213" s="68"/>
      <c r="J213" s="68" t="s">
        <v>384</v>
      </c>
      <c r="K213" s="68"/>
      <c r="L213" s="79" t="s">
        <v>509</v>
      </c>
      <c r="M213" s="79">
        <v>5.0</v>
      </c>
      <c r="N213" s="68" t="s">
        <v>384</v>
      </c>
      <c r="O213" s="68"/>
      <c r="P213" s="80" t="str">
        <f t="shared" si="9"/>
        <v>5000</v>
      </c>
    </row>
    <row r="214" ht="16.5" customHeight="1">
      <c r="D214" s="78" t="s">
        <v>619</v>
      </c>
      <c r="E214" s="68"/>
      <c r="F214" s="68" t="s">
        <v>620</v>
      </c>
      <c r="G214" s="68"/>
      <c r="H214" s="68" t="s">
        <v>538</v>
      </c>
      <c r="I214" s="68"/>
      <c r="J214" s="68" t="s">
        <v>593</v>
      </c>
      <c r="K214" s="68"/>
      <c r="L214" s="79" t="s">
        <v>621</v>
      </c>
      <c r="M214" s="79">
        <v>5.0</v>
      </c>
      <c r="N214" s="68" t="s">
        <v>538</v>
      </c>
      <c r="O214" s="68"/>
      <c r="P214" s="80" t="str">
        <f t="shared" si="9"/>
        <v>5000</v>
      </c>
    </row>
    <row r="215" ht="16.5" customHeight="1">
      <c r="D215" s="78" t="s">
        <v>130</v>
      </c>
      <c r="E215" s="68"/>
      <c r="F215" s="79" t="s">
        <v>622</v>
      </c>
      <c r="G215" s="79">
        <v>1.0</v>
      </c>
      <c r="H215" s="68" t="s">
        <v>179</v>
      </c>
      <c r="I215" s="68"/>
      <c r="J215" s="68" t="s">
        <v>129</v>
      </c>
      <c r="K215" s="68"/>
      <c r="L215" s="68" t="s">
        <v>129</v>
      </c>
      <c r="M215" s="68"/>
      <c r="N215" s="68" t="s">
        <v>179</v>
      </c>
      <c r="O215" s="68"/>
      <c r="P215" s="80" t="str">
        <f t="shared" si="9"/>
        <v>1000</v>
      </c>
    </row>
    <row r="216" ht="17.25" customHeight="1">
      <c r="D216" s="81" t="s">
        <v>623</v>
      </c>
      <c r="E216" s="82"/>
      <c r="F216" s="82" t="s">
        <v>514</v>
      </c>
      <c r="G216" s="82"/>
      <c r="H216" s="82" t="s">
        <v>289</v>
      </c>
      <c r="I216" s="82"/>
      <c r="J216" s="82" t="s">
        <v>597</v>
      </c>
      <c r="K216" s="82"/>
      <c r="L216" s="82" t="s">
        <v>624</v>
      </c>
      <c r="M216" s="82"/>
      <c r="N216" s="82" t="s">
        <v>597</v>
      </c>
      <c r="O216" s="82"/>
      <c r="P216" s="84" t="str">
        <f t="shared" si="9"/>
        <v>0</v>
      </c>
    </row>
    <row r="217" ht="17.25" customHeight="1">
      <c r="P217" s="79"/>
    </row>
    <row r="218" ht="16.5" customHeight="1">
      <c r="D218" s="75" t="s">
        <v>625</v>
      </c>
      <c r="E218" s="76"/>
      <c r="F218" s="76" t="s">
        <v>626</v>
      </c>
      <c r="G218" s="76"/>
      <c r="H218" s="76" t="s">
        <v>627</v>
      </c>
      <c r="I218" s="76"/>
      <c r="J218" s="76" t="s">
        <v>628</v>
      </c>
      <c r="K218" s="76"/>
      <c r="L218" s="76" t="s">
        <v>629</v>
      </c>
      <c r="M218" s="76"/>
      <c r="N218" s="76" t="s">
        <v>630</v>
      </c>
      <c r="O218" s="76"/>
      <c r="P218" s="77" t="s">
        <v>631</v>
      </c>
    </row>
    <row r="219" ht="16.5" customHeight="1">
      <c r="D219" s="78" t="s">
        <v>632</v>
      </c>
      <c r="E219" s="68"/>
      <c r="F219" s="68" t="s">
        <v>633</v>
      </c>
      <c r="G219" s="68"/>
      <c r="H219" s="68" t="s">
        <v>634</v>
      </c>
      <c r="I219" s="68"/>
      <c r="J219" s="68" t="s">
        <v>233</v>
      </c>
      <c r="K219" s="68"/>
      <c r="L219" s="68" t="s">
        <v>635</v>
      </c>
      <c r="M219" s="68"/>
      <c r="N219" s="79" t="s">
        <v>636</v>
      </c>
      <c r="O219" s="79">
        <v>1.0</v>
      </c>
      <c r="P219" s="80" t="str">
        <f t="shared" ref="P219:P227" si="10">SUM(E219,G219,I219,K219,M219,O219)*1000</f>
        <v>1000</v>
      </c>
    </row>
    <row r="220" ht="16.5" customHeight="1">
      <c r="D220" s="78" t="s">
        <v>337</v>
      </c>
      <c r="E220" s="68"/>
      <c r="F220" s="68" t="s">
        <v>266</v>
      </c>
      <c r="G220" s="68"/>
      <c r="H220" s="68" t="s">
        <v>637</v>
      </c>
      <c r="I220" s="68"/>
      <c r="J220" s="68" t="s">
        <v>266</v>
      </c>
      <c r="K220" s="68"/>
      <c r="L220" s="68" t="s">
        <v>638</v>
      </c>
      <c r="M220" s="68"/>
      <c r="N220" s="68" t="s">
        <v>266</v>
      </c>
      <c r="O220" s="68"/>
      <c r="P220" s="80" t="str">
        <f t="shared" si="10"/>
        <v>0</v>
      </c>
    </row>
    <row r="221" ht="16.5" customHeight="1">
      <c r="D221" s="85" t="s">
        <v>615</v>
      </c>
      <c r="E221" s="79">
        <v>6.0</v>
      </c>
      <c r="F221" s="68" t="s">
        <v>613</v>
      </c>
      <c r="G221" s="68"/>
      <c r="H221" s="79" t="s">
        <v>614</v>
      </c>
      <c r="I221" s="79">
        <v>4.0</v>
      </c>
      <c r="J221" s="79" t="s">
        <v>639</v>
      </c>
      <c r="K221" s="79">
        <v>5.0</v>
      </c>
      <c r="L221" s="79" t="s">
        <v>640</v>
      </c>
      <c r="M221" s="79">
        <v>4.0</v>
      </c>
      <c r="N221" s="68" t="s">
        <v>613</v>
      </c>
      <c r="O221" s="68"/>
      <c r="P221" s="80" t="str">
        <f t="shared" si="10"/>
        <v>19000</v>
      </c>
    </row>
    <row r="222" ht="16.5" customHeight="1">
      <c r="D222" s="78" t="s">
        <v>306</v>
      </c>
      <c r="E222" s="68"/>
      <c r="F222" s="68" t="s">
        <v>616</v>
      </c>
      <c r="G222" s="68"/>
      <c r="H222" s="68" t="s">
        <v>274</v>
      </c>
      <c r="I222" s="68"/>
      <c r="J222" s="68" t="s">
        <v>378</v>
      </c>
      <c r="K222" s="68"/>
      <c r="L222" s="68" t="s">
        <v>306</v>
      </c>
      <c r="M222" s="68"/>
      <c r="N222" s="68" t="s">
        <v>641</v>
      </c>
      <c r="O222" s="68"/>
      <c r="P222" s="80" t="str">
        <f t="shared" si="10"/>
        <v>0</v>
      </c>
    </row>
    <row r="223" ht="16.5" customHeight="1">
      <c r="D223" s="78" t="s">
        <v>454</v>
      </c>
      <c r="E223" s="68"/>
      <c r="F223" s="68" t="s">
        <v>454</v>
      </c>
      <c r="G223" s="68"/>
      <c r="H223" s="68" t="s">
        <v>454</v>
      </c>
      <c r="I223" s="68"/>
      <c r="J223" s="79" t="s">
        <v>505</v>
      </c>
      <c r="K223" s="79">
        <v>1.0</v>
      </c>
      <c r="L223" s="79" t="s">
        <v>507</v>
      </c>
      <c r="M223" s="79">
        <v>5.0</v>
      </c>
      <c r="N223" s="68" t="s">
        <v>454</v>
      </c>
      <c r="O223" s="68"/>
      <c r="P223" s="80" t="str">
        <f t="shared" si="10"/>
        <v>6000</v>
      </c>
    </row>
    <row r="224" ht="16.5" customHeight="1">
      <c r="D224" s="78" t="s">
        <v>316</v>
      </c>
      <c r="E224" s="68"/>
      <c r="F224" s="68" t="s">
        <v>384</v>
      </c>
      <c r="G224" s="68"/>
      <c r="H224" s="68" t="s">
        <v>642</v>
      </c>
      <c r="I224" s="68"/>
      <c r="J224" s="79" t="s">
        <v>509</v>
      </c>
      <c r="K224" s="79">
        <v>5.0</v>
      </c>
      <c r="L224" s="79" t="s">
        <v>509</v>
      </c>
      <c r="M224" s="79">
        <v>5.0</v>
      </c>
      <c r="N224" s="68" t="s">
        <v>320</v>
      </c>
      <c r="O224" s="68"/>
      <c r="P224" s="80" t="str">
        <f t="shared" si="10"/>
        <v>10000</v>
      </c>
    </row>
    <row r="225" ht="16.5" customHeight="1">
      <c r="D225" s="85" t="s">
        <v>643</v>
      </c>
      <c r="E225" s="79">
        <v>5.0</v>
      </c>
      <c r="F225" s="68" t="s">
        <v>593</v>
      </c>
      <c r="G225" s="68"/>
      <c r="H225" s="79" t="s">
        <v>644</v>
      </c>
      <c r="I225" s="79">
        <v>5.0</v>
      </c>
      <c r="J225" s="68" t="s">
        <v>645</v>
      </c>
      <c r="K225" s="68"/>
      <c r="L225" s="79" t="s">
        <v>646</v>
      </c>
      <c r="M225" s="79">
        <v>5.0</v>
      </c>
      <c r="N225" s="68" t="s">
        <v>647</v>
      </c>
      <c r="O225" s="68"/>
      <c r="P225" s="80" t="str">
        <f t="shared" si="10"/>
        <v>15000</v>
      </c>
    </row>
    <row r="226" ht="16.5" customHeight="1">
      <c r="D226" s="78" t="s">
        <v>287</v>
      </c>
      <c r="E226" s="68"/>
      <c r="F226" s="68" t="s">
        <v>220</v>
      </c>
      <c r="G226" s="68"/>
      <c r="H226" s="68" t="s">
        <v>179</v>
      </c>
      <c r="I226" s="68"/>
      <c r="J226" s="68" t="s">
        <v>130</v>
      </c>
      <c r="K226" s="68"/>
      <c r="L226" s="68" t="s">
        <v>648</v>
      </c>
      <c r="M226" s="68"/>
      <c r="N226" s="68" t="s">
        <v>287</v>
      </c>
      <c r="O226" s="68"/>
      <c r="P226" s="80" t="str">
        <f t="shared" si="10"/>
        <v>0</v>
      </c>
    </row>
    <row r="227" ht="17.25" customHeight="1">
      <c r="D227" s="81" t="s">
        <v>649</v>
      </c>
      <c r="E227" s="82"/>
      <c r="F227" s="82" t="s">
        <v>597</v>
      </c>
      <c r="G227" s="82"/>
      <c r="H227" s="82" t="s">
        <v>597</v>
      </c>
      <c r="I227" s="82"/>
      <c r="J227" s="82" t="s">
        <v>650</v>
      </c>
      <c r="K227" s="82"/>
      <c r="L227" s="83" t="s">
        <v>651</v>
      </c>
      <c r="M227" s="83">
        <v>5.0</v>
      </c>
      <c r="N227" s="82" t="s">
        <v>652</v>
      </c>
      <c r="O227" s="82"/>
      <c r="P227" s="84" t="str">
        <f t="shared" si="10"/>
        <v>5000</v>
      </c>
    </row>
    <row r="228" ht="17.25" customHeight="1">
      <c r="P228" s="79"/>
    </row>
    <row r="229" ht="16.5" customHeight="1">
      <c r="D229" s="75" t="s">
        <v>653</v>
      </c>
      <c r="E229" s="76"/>
      <c r="F229" s="76" t="s">
        <v>654</v>
      </c>
      <c r="G229" s="76"/>
      <c r="H229" s="76" t="s">
        <v>655</v>
      </c>
      <c r="I229" s="76"/>
      <c r="J229" s="76" t="s">
        <v>655</v>
      </c>
      <c r="K229" s="76"/>
      <c r="L229" s="76" t="s">
        <v>655</v>
      </c>
      <c r="M229" s="76"/>
      <c r="N229" s="76" t="s">
        <v>655</v>
      </c>
      <c r="O229" s="76"/>
      <c r="P229" s="77" t="s">
        <v>656</v>
      </c>
    </row>
    <row r="230" ht="16.5" customHeight="1">
      <c r="D230" s="78" t="s">
        <v>657</v>
      </c>
      <c r="E230" s="68"/>
      <c r="F230" s="68" t="s">
        <v>658</v>
      </c>
      <c r="G230" s="68"/>
      <c r="H230" s="68"/>
      <c r="I230" s="68"/>
      <c r="J230" s="68"/>
      <c r="K230" s="68"/>
      <c r="L230" s="68"/>
      <c r="M230" s="68"/>
      <c r="N230" s="68"/>
      <c r="O230" s="68"/>
      <c r="P230" s="80" t="str">
        <f t="shared" ref="P230:P238" si="11">SUM(E230,G230,I230,K230,M230,O230)*1000</f>
        <v>0</v>
      </c>
    </row>
    <row r="231" ht="16.5" customHeight="1">
      <c r="D231" s="78" t="s">
        <v>22</v>
      </c>
      <c r="E231" s="68"/>
      <c r="F231" s="68" t="s">
        <v>266</v>
      </c>
      <c r="G231" s="68"/>
      <c r="H231" s="68"/>
      <c r="I231" s="68"/>
      <c r="J231" s="68"/>
      <c r="K231" s="68"/>
      <c r="L231" s="68"/>
      <c r="M231" s="68"/>
      <c r="N231" s="68"/>
      <c r="O231" s="68"/>
      <c r="P231" s="80" t="str">
        <f t="shared" si="11"/>
        <v>0</v>
      </c>
    </row>
    <row r="232" ht="16.5" customHeight="1">
      <c r="D232" s="85" t="s">
        <v>612</v>
      </c>
      <c r="E232" s="79">
        <v>3.0</v>
      </c>
      <c r="F232" s="68" t="s">
        <v>613</v>
      </c>
      <c r="G232" s="68"/>
      <c r="H232" s="68"/>
      <c r="I232" s="68"/>
      <c r="J232" s="68"/>
      <c r="K232" s="68"/>
      <c r="L232" s="68"/>
      <c r="M232" s="68"/>
      <c r="N232" s="68"/>
      <c r="O232" s="68"/>
      <c r="P232" s="80" t="str">
        <f t="shared" si="11"/>
        <v>3000</v>
      </c>
    </row>
    <row r="233" ht="16.5" customHeight="1">
      <c r="D233" s="78" t="s">
        <v>311</v>
      </c>
      <c r="E233" s="68"/>
      <c r="F233" s="68" t="s">
        <v>380</v>
      </c>
      <c r="G233" s="68"/>
      <c r="H233" s="68"/>
      <c r="I233" s="68"/>
      <c r="J233" s="68"/>
      <c r="K233" s="68"/>
      <c r="L233" s="68"/>
      <c r="M233" s="68"/>
      <c r="N233" s="68"/>
      <c r="O233" s="68"/>
      <c r="P233" s="80" t="str">
        <f t="shared" si="11"/>
        <v>0</v>
      </c>
    </row>
    <row r="234" ht="16.5" customHeight="1">
      <c r="D234" s="85" t="s">
        <v>659</v>
      </c>
      <c r="E234" s="79">
        <v>4.0</v>
      </c>
      <c r="F234" s="68" t="s">
        <v>454</v>
      </c>
      <c r="G234" s="68"/>
      <c r="H234" s="68"/>
      <c r="I234" s="68"/>
      <c r="J234" s="68"/>
      <c r="K234" s="68"/>
      <c r="L234" s="68"/>
      <c r="M234" s="68"/>
      <c r="N234" s="68"/>
      <c r="O234" s="68"/>
      <c r="P234" s="80" t="str">
        <f t="shared" si="11"/>
        <v>4000</v>
      </c>
    </row>
    <row r="235" ht="16.5" customHeight="1">
      <c r="D235" s="85" t="s">
        <v>509</v>
      </c>
      <c r="E235" s="79">
        <v>5.0</v>
      </c>
      <c r="F235" s="68" t="s">
        <v>384</v>
      </c>
      <c r="G235" s="68"/>
      <c r="H235" s="68"/>
      <c r="I235" s="68"/>
      <c r="J235" s="68"/>
      <c r="K235" s="68"/>
      <c r="L235" s="68"/>
      <c r="M235" s="68"/>
      <c r="N235" s="68"/>
      <c r="O235" s="68"/>
      <c r="P235" s="80" t="str">
        <f t="shared" si="11"/>
        <v>5000</v>
      </c>
    </row>
    <row r="236" ht="16.5" customHeight="1">
      <c r="D236" s="78" t="s">
        <v>660</v>
      </c>
      <c r="E236" s="68"/>
      <c r="F236" s="68" t="s">
        <v>647</v>
      </c>
      <c r="G236" s="68"/>
      <c r="H236" s="68"/>
      <c r="I236" s="68"/>
      <c r="J236" s="68"/>
      <c r="K236" s="68"/>
      <c r="L236" s="68"/>
      <c r="M236" s="68"/>
      <c r="N236" s="68"/>
      <c r="O236" s="68"/>
      <c r="P236" s="80" t="str">
        <f t="shared" si="11"/>
        <v>0</v>
      </c>
    </row>
    <row r="237" ht="16.5" customHeight="1">
      <c r="D237" s="78" t="s">
        <v>130</v>
      </c>
      <c r="E237" s="68"/>
      <c r="F237" s="68" t="s">
        <v>67</v>
      </c>
      <c r="G237" s="68"/>
      <c r="H237" s="68"/>
      <c r="I237" s="68"/>
      <c r="J237" s="68"/>
      <c r="K237" s="68"/>
      <c r="L237" s="68"/>
      <c r="M237" s="68"/>
      <c r="N237" s="68"/>
      <c r="O237" s="68"/>
      <c r="P237" s="80" t="str">
        <f t="shared" si="11"/>
        <v>0</v>
      </c>
    </row>
    <row r="238" ht="17.25" customHeight="1">
      <c r="D238" s="81" t="s">
        <v>661</v>
      </c>
      <c r="E238" s="82"/>
      <c r="F238" s="82" t="s">
        <v>662</v>
      </c>
      <c r="G238" s="82"/>
      <c r="H238" s="82"/>
      <c r="I238" s="82"/>
      <c r="J238" s="82"/>
      <c r="K238" s="82"/>
      <c r="L238" s="82"/>
      <c r="M238" s="82"/>
      <c r="N238" s="82"/>
      <c r="O238" s="82"/>
      <c r="P238" s="84" t="str">
        <f t="shared" si="11"/>
        <v>0</v>
      </c>
    </row>
    <row r="239" ht="17.25" customHeight="1">
      <c r="P239" s="79"/>
    </row>
    <row r="240" ht="16.5" customHeight="1">
      <c r="D240" s="75" t="s">
        <v>663</v>
      </c>
      <c r="E240" s="76"/>
      <c r="F240" s="76" t="s">
        <v>664</v>
      </c>
      <c r="G240" s="76"/>
      <c r="H240" s="76" t="s">
        <v>665</v>
      </c>
      <c r="I240" s="76"/>
      <c r="J240" s="76" t="s">
        <v>666</v>
      </c>
      <c r="K240" s="76"/>
      <c r="L240" s="76" t="s">
        <v>667</v>
      </c>
      <c r="M240" s="76"/>
      <c r="N240" s="76" t="s">
        <v>668</v>
      </c>
      <c r="O240" s="76"/>
      <c r="P240" s="77" t="s">
        <v>669</v>
      </c>
    </row>
    <row r="241" ht="16.5" customHeight="1">
      <c r="D241" s="78" t="s">
        <v>606</v>
      </c>
      <c r="E241" s="68"/>
      <c r="F241" s="68" t="s">
        <v>634</v>
      </c>
      <c r="G241" s="68"/>
      <c r="H241" s="68" t="s">
        <v>16</v>
      </c>
      <c r="I241" s="68"/>
      <c r="J241" s="68" t="s">
        <v>606</v>
      </c>
      <c r="K241" s="68"/>
      <c r="L241" s="68" t="s">
        <v>264</v>
      </c>
      <c r="M241" s="68"/>
      <c r="N241" s="68" t="s">
        <v>262</v>
      </c>
      <c r="O241" s="68"/>
      <c r="P241" s="80" t="str">
        <f t="shared" ref="P241:P250" si="12">SUM(E241,G241,I241,K241,M241,O241)*1000</f>
        <v>0</v>
      </c>
    </row>
    <row r="242" ht="16.5" customHeight="1">
      <c r="D242" s="78" t="s">
        <v>266</v>
      </c>
      <c r="E242" s="68"/>
      <c r="F242" s="68" t="s">
        <v>670</v>
      </c>
      <c r="G242" s="68"/>
      <c r="H242" s="68" t="s">
        <v>22</v>
      </c>
      <c r="I242" s="68"/>
      <c r="J242" s="68" t="s">
        <v>266</v>
      </c>
      <c r="K242" s="68"/>
      <c r="L242" s="68" t="s">
        <v>671</v>
      </c>
      <c r="M242" s="68"/>
      <c r="N242" s="68" t="s">
        <v>672</v>
      </c>
      <c r="O242" s="68"/>
      <c r="P242" s="80" t="str">
        <f t="shared" si="12"/>
        <v>0</v>
      </c>
    </row>
    <row r="243" ht="16.5" customHeight="1">
      <c r="D243" s="78" t="s">
        <v>673</v>
      </c>
      <c r="E243" s="68"/>
      <c r="F243" s="68" t="s">
        <v>673</v>
      </c>
      <c r="G243" s="68"/>
      <c r="H243" s="68" t="s">
        <v>673</v>
      </c>
      <c r="I243" s="68"/>
      <c r="J243" s="68" t="s">
        <v>673</v>
      </c>
      <c r="K243" s="68"/>
      <c r="L243" s="79" t="s">
        <v>674</v>
      </c>
      <c r="M243" s="79">
        <v>5.0</v>
      </c>
      <c r="N243" s="79" t="s">
        <v>639</v>
      </c>
      <c r="O243" s="79">
        <v>5.0</v>
      </c>
      <c r="P243" s="80" t="str">
        <f t="shared" si="12"/>
        <v>10000</v>
      </c>
    </row>
    <row r="244" ht="16.5" customHeight="1">
      <c r="D244" s="78" t="s">
        <v>675</v>
      </c>
      <c r="E244" s="68"/>
      <c r="F244" s="68" t="s">
        <v>306</v>
      </c>
      <c r="G244" s="68"/>
      <c r="H244" s="68" t="s">
        <v>587</v>
      </c>
      <c r="I244" s="68"/>
      <c r="J244" s="68" t="s">
        <v>616</v>
      </c>
      <c r="K244" s="68"/>
      <c r="L244" s="68" t="s">
        <v>676</v>
      </c>
      <c r="M244" s="68"/>
      <c r="N244" s="68" t="s">
        <v>677</v>
      </c>
      <c r="O244" s="68"/>
      <c r="P244" s="80" t="str">
        <f t="shared" si="12"/>
        <v>0</v>
      </c>
    </row>
    <row r="245" ht="16.5" customHeight="1">
      <c r="D245" s="78" t="s">
        <v>454</v>
      </c>
      <c r="E245" s="68"/>
      <c r="F245" s="79" t="s">
        <v>507</v>
      </c>
      <c r="G245" s="79">
        <v>5.0</v>
      </c>
      <c r="H245" s="68" t="s">
        <v>678</v>
      </c>
      <c r="I245" s="68"/>
      <c r="J245" s="68" t="s">
        <v>454</v>
      </c>
      <c r="K245" s="68"/>
      <c r="L245" s="79" t="s">
        <v>507</v>
      </c>
      <c r="M245" s="79">
        <v>5.0</v>
      </c>
      <c r="N245" s="79" t="s">
        <v>507</v>
      </c>
      <c r="O245" s="79">
        <v>5.0</v>
      </c>
      <c r="P245" s="80" t="str">
        <f t="shared" si="12"/>
        <v>15000</v>
      </c>
    </row>
    <row r="246" ht="16.5" customHeight="1">
      <c r="D246" s="78" t="s">
        <v>320</v>
      </c>
      <c r="E246" s="68"/>
      <c r="F246" s="79" t="s">
        <v>508</v>
      </c>
      <c r="G246" s="79">
        <v>2.0</v>
      </c>
      <c r="H246" s="68" t="s">
        <v>384</v>
      </c>
      <c r="I246" s="68"/>
      <c r="J246" s="68" t="s">
        <v>384</v>
      </c>
      <c r="K246" s="68"/>
      <c r="L246" s="79" t="s">
        <v>679</v>
      </c>
      <c r="M246" s="79">
        <v>2.0</v>
      </c>
      <c r="N246" s="79" t="s">
        <v>509</v>
      </c>
      <c r="O246" s="79">
        <v>5.0</v>
      </c>
      <c r="P246" s="80" t="str">
        <f t="shared" si="12"/>
        <v>9000</v>
      </c>
    </row>
    <row r="247" ht="16.5" customHeight="1">
      <c r="D247" s="85" t="s">
        <v>680</v>
      </c>
      <c r="E247" s="79">
        <v>5.0</v>
      </c>
      <c r="F247" s="68" t="s">
        <v>538</v>
      </c>
      <c r="G247" s="68"/>
      <c r="H247" s="68" t="s">
        <v>538</v>
      </c>
      <c r="I247" s="68"/>
      <c r="J247" s="68" t="s">
        <v>647</v>
      </c>
      <c r="K247" s="68"/>
      <c r="L247" s="68" t="s">
        <v>619</v>
      </c>
      <c r="M247" s="68"/>
      <c r="N247" s="68" t="s">
        <v>681</v>
      </c>
      <c r="O247" s="68"/>
      <c r="P247" s="80" t="str">
        <f t="shared" si="12"/>
        <v>5000</v>
      </c>
    </row>
    <row r="248" ht="16.5" customHeight="1">
      <c r="D248" s="78" t="s">
        <v>179</v>
      </c>
      <c r="E248" s="68"/>
      <c r="F248" s="68" t="s">
        <v>66</v>
      </c>
      <c r="G248" s="68"/>
      <c r="H248" s="68" t="s">
        <v>486</v>
      </c>
      <c r="I248" s="68"/>
      <c r="J248" s="68" t="s">
        <v>129</v>
      </c>
      <c r="K248" s="68"/>
      <c r="L248" s="68" t="s">
        <v>682</v>
      </c>
      <c r="M248" s="68"/>
      <c r="N248" s="68" t="s">
        <v>68</v>
      </c>
      <c r="O248" s="68"/>
      <c r="P248" s="80" t="str">
        <f t="shared" si="12"/>
        <v>0</v>
      </c>
    </row>
    <row r="249" ht="17.25" customHeight="1">
      <c r="D249" s="81" t="s">
        <v>683</v>
      </c>
      <c r="E249" s="82"/>
      <c r="F249" s="82" t="s">
        <v>463</v>
      </c>
      <c r="G249" s="82"/>
      <c r="H249" s="82" t="s">
        <v>463</v>
      </c>
      <c r="I249" s="82"/>
      <c r="J249" s="82" t="s">
        <v>597</v>
      </c>
      <c r="K249" s="82"/>
      <c r="L249" s="83" t="s">
        <v>684</v>
      </c>
      <c r="M249" s="83"/>
      <c r="N249" s="82" t="s">
        <v>74</v>
      </c>
      <c r="O249" s="82"/>
      <c r="P249" s="84" t="str">
        <f t="shared" si="12"/>
        <v>0</v>
      </c>
    </row>
    <row r="250" ht="17.25" customHeight="1">
      <c r="P250" s="79" t="str">
        <f t="shared" si="12"/>
        <v>0</v>
      </c>
    </row>
    <row r="251" ht="16.5" customHeight="1">
      <c r="D251" s="75" t="s">
        <v>685</v>
      </c>
      <c r="E251" s="76"/>
      <c r="F251" s="76" t="s">
        <v>686</v>
      </c>
      <c r="G251" s="76"/>
      <c r="H251" s="76" t="s">
        <v>687</v>
      </c>
      <c r="I251" s="76"/>
      <c r="J251" s="76" t="s">
        <v>688</v>
      </c>
      <c r="K251" s="76"/>
      <c r="L251" s="76" t="s">
        <v>689</v>
      </c>
      <c r="M251" s="76"/>
      <c r="N251" s="76" t="s">
        <v>690</v>
      </c>
      <c r="O251" s="76"/>
      <c r="P251" s="77" t="s">
        <v>691</v>
      </c>
    </row>
    <row r="252" ht="16.5" customHeight="1">
      <c r="D252" s="78" t="s">
        <v>692</v>
      </c>
      <c r="E252" s="68"/>
      <c r="F252" s="68" t="s">
        <v>692</v>
      </c>
      <c r="G252" s="68"/>
      <c r="H252" s="68" t="s">
        <v>364</v>
      </c>
      <c r="I252" s="68"/>
      <c r="J252" s="68" t="s">
        <v>525</v>
      </c>
      <c r="K252" s="68"/>
      <c r="L252" s="68" t="s">
        <v>233</v>
      </c>
      <c r="M252" s="68"/>
      <c r="N252" s="68" t="s">
        <v>525</v>
      </c>
      <c r="O252" s="68"/>
      <c r="P252" s="80" t="str">
        <f t="shared" ref="P252:P260" si="13">SUM(E252,G252,I252,K252,M252,O252)*1000</f>
        <v>0</v>
      </c>
    </row>
    <row r="253" ht="16.5" customHeight="1">
      <c r="D253" s="85" t="s">
        <v>422</v>
      </c>
      <c r="E253" s="79">
        <v>3.0</v>
      </c>
      <c r="F253" s="68" t="s">
        <v>671</v>
      </c>
      <c r="G253" s="68"/>
      <c r="H253" s="68" t="s">
        <v>693</v>
      </c>
      <c r="I253" s="68"/>
      <c r="J253" s="68" t="s">
        <v>266</v>
      </c>
      <c r="K253" s="68"/>
      <c r="L253" s="68" t="s">
        <v>266</v>
      </c>
      <c r="M253" s="68"/>
      <c r="N253" s="68" t="s">
        <v>25</v>
      </c>
      <c r="O253" s="68"/>
      <c r="P253" s="80" t="str">
        <f t="shared" si="13"/>
        <v>3000</v>
      </c>
    </row>
    <row r="254" ht="16.5" customHeight="1">
      <c r="D254" s="85" t="s">
        <v>694</v>
      </c>
      <c r="E254" s="79">
        <v>5.0</v>
      </c>
      <c r="F254" s="79" t="s">
        <v>639</v>
      </c>
      <c r="G254" s="79">
        <v>5.0</v>
      </c>
      <c r="H254" s="79" t="s">
        <v>639</v>
      </c>
      <c r="I254" s="79">
        <v>5.0</v>
      </c>
      <c r="J254" s="79" t="s">
        <v>695</v>
      </c>
      <c r="K254" s="79">
        <v>5.0</v>
      </c>
      <c r="L254" s="68" t="s">
        <v>613</v>
      </c>
      <c r="M254" s="68"/>
      <c r="N254" s="79" t="s">
        <v>696</v>
      </c>
      <c r="O254" s="79">
        <v>3.0</v>
      </c>
      <c r="P254" s="80" t="str">
        <f t="shared" si="13"/>
        <v>23000</v>
      </c>
    </row>
    <row r="255" ht="16.5" customHeight="1">
      <c r="D255" s="78" t="s">
        <v>403</v>
      </c>
      <c r="E255" s="68"/>
      <c r="F255" s="68" t="s">
        <v>378</v>
      </c>
      <c r="G255" s="68"/>
      <c r="H255" s="68" t="s">
        <v>273</v>
      </c>
      <c r="I255" s="68"/>
      <c r="J255" s="68" t="s">
        <v>273</v>
      </c>
      <c r="K255" s="68"/>
      <c r="L255" s="68" t="s">
        <v>107</v>
      </c>
      <c r="M255" s="68"/>
      <c r="N255" s="68" t="s">
        <v>697</v>
      </c>
      <c r="O255" s="68"/>
      <c r="P255" s="80" t="str">
        <f t="shared" si="13"/>
        <v>0</v>
      </c>
    </row>
    <row r="256" ht="16.5" customHeight="1">
      <c r="D256" s="85" t="s">
        <v>698</v>
      </c>
      <c r="E256" s="79">
        <v>5.0</v>
      </c>
      <c r="F256" s="79" t="s">
        <v>507</v>
      </c>
      <c r="G256" s="79">
        <v>5.0</v>
      </c>
      <c r="H256" s="68" t="s">
        <v>699</v>
      </c>
      <c r="I256" s="68"/>
      <c r="J256" s="68" t="s">
        <v>454</v>
      </c>
      <c r="K256" s="68"/>
      <c r="L256" s="68" t="s">
        <v>454</v>
      </c>
      <c r="M256" s="68"/>
      <c r="N256" s="79" t="s">
        <v>505</v>
      </c>
      <c r="O256" s="79">
        <v>1.0</v>
      </c>
      <c r="P256" s="80" t="str">
        <f t="shared" si="13"/>
        <v>11000</v>
      </c>
    </row>
    <row r="257" ht="16.5" customHeight="1">
      <c r="D257" s="85" t="s">
        <v>700</v>
      </c>
      <c r="E257" s="79">
        <v>3.0</v>
      </c>
      <c r="F257" s="79" t="s">
        <v>701</v>
      </c>
      <c r="G257" s="79">
        <v>5.0</v>
      </c>
      <c r="H257" s="79" t="s">
        <v>509</v>
      </c>
      <c r="I257" s="79">
        <v>5.0</v>
      </c>
      <c r="J257" s="68" t="s">
        <v>384</v>
      </c>
      <c r="K257" s="68"/>
      <c r="L257" s="68" t="s">
        <v>384</v>
      </c>
      <c r="M257" s="68"/>
      <c r="N257" s="79" t="s">
        <v>509</v>
      </c>
      <c r="O257" s="79">
        <v>5.0</v>
      </c>
      <c r="P257" s="80" t="str">
        <f t="shared" si="13"/>
        <v>18000</v>
      </c>
    </row>
    <row r="258" ht="16.5" customHeight="1">
      <c r="D258" s="85" t="s">
        <v>702</v>
      </c>
      <c r="E258" s="79">
        <v>5.0</v>
      </c>
      <c r="F258" s="68" t="s">
        <v>538</v>
      </c>
      <c r="G258" s="68"/>
      <c r="H258" s="68" t="s">
        <v>703</v>
      </c>
      <c r="I258" s="68"/>
      <c r="J258" s="68" t="s">
        <v>619</v>
      </c>
      <c r="K258" s="68"/>
      <c r="L258" s="68" t="s">
        <v>538</v>
      </c>
      <c r="M258" s="68"/>
      <c r="N258" s="79" t="s">
        <v>539</v>
      </c>
      <c r="O258" s="79">
        <v>1.0</v>
      </c>
      <c r="P258" s="80" t="str">
        <f t="shared" si="13"/>
        <v>6000</v>
      </c>
    </row>
    <row r="259" ht="16.5" customHeight="1">
      <c r="D259" s="78" t="s">
        <v>682</v>
      </c>
      <c r="E259" s="68"/>
      <c r="F259" s="68" t="s">
        <v>486</v>
      </c>
      <c r="G259" s="68"/>
      <c r="H259" s="68" t="s">
        <v>682</v>
      </c>
      <c r="I259" s="68"/>
      <c r="J259" s="68" t="s">
        <v>287</v>
      </c>
      <c r="K259" s="68"/>
      <c r="L259" s="68" t="s">
        <v>179</v>
      </c>
      <c r="M259" s="68"/>
      <c r="N259" s="68" t="s">
        <v>704</v>
      </c>
      <c r="O259" s="68"/>
      <c r="P259" s="80" t="str">
        <f t="shared" si="13"/>
        <v>0</v>
      </c>
    </row>
    <row r="260" ht="17.25" customHeight="1">
      <c r="D260" s="81" t="s">
        <v>705</v>
      </c>
      <c r="E260" s="82"/>
      <c r="F260" s="82" t="s">
        <v>706</v>
      </c>
      <c r="G260" s="82"/>
      <c r="H260" s="82" t="s">
        <v>707</v>
      </c>
      <c r="I260" s="82"/>
      <c r="J260" s="82" t="s">
        <v>708</v>
      </c>
      <c r="K260" s="82"/>
      <c r="L260" s="82" t="s">
        <v>597</v>
      </c>
      <c r="M260" s="82"/>
      <c r="N260" s="82" t="s">
        <v>709</v>
      </c>
      <c r="O260" s="82"/>
      <c r="P260" s="84" t="str">
        <f t="shared" si="13"/>
        <v>0</v>
      </c>
    </row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</sheetData>
  <autoFilter ref="$F$172:$P$181"/>
  <mergeCells count="3">
    <mergeCell ref="D2:P2"/>
    <mergeCell ref="D25:P25"/>
    <mergeCell ref="D26:P2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29" defaultRowHeight="15.0"/>
  <cols>
    <col customWidth="1" min="1" max="1" width="5.43"/>
    <col customWidth="1" min="2" max="5" width="8.71"/>
    <col customWidth="1" min="6" max="7" width="10.43"/>
    <col customWidth="1" min="8" max="8" width="8.71"/>
    <col customWidth="1" min="9" max="9" width="10.43"/>
    <col customWidth="1" min="10" max="14" width="8.71"/>
    <col customWidth="1" min="15" max="15" width="17.43"/>
    <col customWidth="1" min="16" max="16" width="13.0"/>
  </cols>
  <sheetData>
    <row r="1" ht="16.5" customHeight="1">
      <c r="A1" s="86" t="s">
        <v>710</v>
      </c>
      <c r="B1" s="39" t="s">
        <v>254</v>
      </c>
      <c r="C1" s="39" t="s">
        <v>255</v>
      </c>
      <c r="D1" s="39" t="s">
        <v>256</v>
      </c>
      <c r="E1" s="39" t="s">
        <v>257</v>
      </c>
      <c r="F1" s="39" t="s">
        <v>258</v>
      </c>
      <c r="G1" s="39" t="s">
        <v>259</v>
      </c>
      <c r="H1" s="86" t="s">
        <v>260</v>
      </c>
    </row>
    <row r="2" ht="16.5" customHeight="1">
      <c r="A2" s="86" t="s">
        <v>265</v>
      </c>
      <c r="B2" s="39">
        <v>1000.0</v>
      </c>
      <c r="C2" s="39"/>
      <c r="D2" s="39"/>
      <c r="E2" s="39"/>
      <c r="F2" s="39"/>
      <c r="G2" s="39"/>
      <c r="H2" s="86">
        <v>1000.0</v>
      </c>
    </row>
    <row r="3" ht="16.5" customHeight="1">
      <c r="A3" s="86" t="s">
        <v>149</v>
      </c>
      <c r="B3" s="39"/>
      <c r="C3" s="39"/>
      <c r="D3" s="39"/>
      <c r="E3" s="39"/>
      <c r="F3" s="39"/>
      <c r="G3" s="39">
        <v>2000.0</v>
      </c>
      <c r="H3" s="86">
        <v>2000.0</v>
      </c>
    </row>
    <row r="4" ht="16.5" customHeight="1">
      <c r="A4" s="86" t="s">
        <v>152</v>
      </c>
      <c r="B4" s="39"/>
      <c r="C4" s="39"/>
      <c r="D4" s="39"/>
      <c r="E4" s="39"/>
      <c r="F4" s="39">
        <v>1000.0</v>
      </c>
      <c r="G4" s="39">
        <v>3000.0</v>
      </c>
      <c r="H4" s="86">
        <v>4000.0</v>
      </c>
    </row>
    <row r="5" ht="16.5" customHeight="1">
      <c r="A5" s="86" t="s">
        <v>158</v>
      </c>
      <c r="B5" s="39"/>
      <c r="C5" s="39"/>
      <c r="D5" s="39"/>
      <c r="E5" s="39">
        <v>1000.0</v>
      </c>
      <c r="F5" s="39"/>
      <c r="G5" s="39"/>
      <c r="H5" s="86">
        <v>1000.0</v>
      </c>
    </row>
    <row r="6" ht="16.5" customHeight="1">
      <c r="A6" s="86" t="s">
        <v>164</v>
      </c>
      <c r="B6" s="39">
        <v>5000.0</v>
      </c>
      <c r="C6" s="39"/>
      <c r="D6" s="39">
        <v>2000.0</v>
      </c>
      <c r="E6" s="39"/>
      <c r="F6" s="39"/>
      <c r="G6" s="39">
        <v>6000.0</v>
      </c>
      <c r="H6" s="86">
        <v>13000.0</v>
      </c>
    </row>
    <row r="7" ht="16.5" customHeight="1">
      <c r="A7" s="86" t="s">
        <v>42</v>
      </c>
      <c r="B7" s="39">
        <v>6000.0</v>
      </c>
      <c r="C7" s="39"/>
      <c r="D7" s="39"/>
      <c r="E7" s="39"/>
      <c r="F7" s="39">
        <v>3000.0</v>
      </c>
      <c r="G7" s="39">
        <v>5000.0</v>
      </c>
      <c r="H7" s="86">
        <v>14000.0</v>
      </c>
    </row>
    <row r="8" ht="16.5" customHeight="1">
      <c r="A8" s="86" t="s">
        <v>286</v>
      </c>
      <c r="B8" s="39">
        <v>5000.0</v>
      </c>
      <c r="C8" s="39">
        <v>10000.0</v>
      </c>
      <c r="D8" s="39"/>
      <c r="E8" s="39"/>
      <c r="F8" s="39">
        <v>3000.0</v>
      </c>
      <c r="G8" s="39">
        <v>1000.0</v>
      </c>
      <c r="H8" s="86">
        <v>19000.0</v>
      </c>
    </row>
    <row r="9" ht="16.5" customHeight="1">
      <c r="A9" s="86" t="s">
        <v>288</v>
      </c>
      <c r="B9" s="39"/>
      <c r="C9" s="39"/>
      <c r="D9" s="39">
        <v>2000.0</v>
      </c>
      <c r="E9" s="39"/>
      <c r="F9" s="39"/>
      <c r="G9" s="39">
        <v>1000.0</v>
      </c>
      <c r="H9" s="86">
        <v>3000.0</v>
      </c>
    </row>
    <row r="10" ht="16.5" customHeight="1">
      <c r="A10" s="86" t="s">
        <v>293</v>
      </c>
      <c r="B10" s="39">
        <v>5000.0</v>
      </c>
      <c r="C10" s="39"/>
      <c r="D10" s="39"/>
      <c r="E10" s="39"/>
      <c r="F10" s="39">
        <v>3000.0</v>
      </c>
      <c r="G10" s="39">
        <v>1000.0</v>
      </c>
      <c r="H10" s="86">
        <v>9000.0</v>
      </c>
    </row>
    <row r="11" ht="16.5" customHeight="1">
      <c r="H11">
        <v>66000.0</v>
      </c>
    </row>
    <row r="12" ht="16.5" customHeight="1">
      <c r="A12" s="86" t="s">
        <v>710</v>
      </c>
      <c r="B12" s="39" t="s">
        <v>419</v>
      </c>
      <c r="C12" s="39" t="s">
        <v>444</v>
      </c>
      <c r="D12" s="39" t="s">
        <v>471</v>
      </c>
      <c r="E12" s="39" t="s">
        <v>495</v>
      </c>
      <c r="F12" s="39" t="s">
        <v>524</v>
      </c>
      <c r="G12" s="39" t="s">
        <v>551</v>
      </c>
      <c r="H12" s="39" t="s">
        <v>579</v>
      </c>
      <c r="I12" s="39" t="s">
        <v>605</v>
      </c>
      <c r="J12" s="39" t="s">
        <v>631</v>
      </c>
      <c r="K12" s="39" t="s">
        <v>656</v>
      </c>
      <c r="L12" s="39" t="s">
        <v>669</v>
      </c>
      <c r="M12" s="39" t="s">
        <v>691</v>
      </c>
      <c r="N12" s="86" t="s">
        <v>260</v>
      </c>
      <c r="O12" s="86" t="s">
        <v>711</v>
      </c>
      <c r="P12" s="87" t="s">
        <v>712</v>
      </c>
    </row>
    <row r="13" ht="16.5" customHeight="1">
      <c r="A13" s="86" t="s">
        <v>265</v>
      </c>
      <c r="B13" s="39">
        <v>1000.0</v>
      </c>
      <c r="C13" s="39">
        <v>0.0</v>
      </c>
      <c r="D13" s="39">
        <v>0.0</v>
      </c>
      <c r="E13" s="39">
        <v>6000.0</v>
      </c>
      <c r="F13" s="39">
        <v>10000.0</v>
      </c>
      <c r="G13" s="39">
        <v>0.0</v>
      </c>
      <c r="H13" s="39">
        <v>0.0</v>
      </c>
      <c r="I13" s="39">
        <v>5000.0</v>
      </c>
      <c r="J13" s="39">
        <v>1000.0</v>
      </c>
      <c r="K13" s="39">
        <v>0.0</v>
      </c>
      <c r="L13" s="39">
        <v>0.0</v>
      </c>
      <c r="M13" s="39">
        <v>0.0</v>
      </c>
      <c r="N13" s="86" t="str">
        <f t="shared" ref="N13:N21" si="1">SUM(B13:M13)</f>
        <v>23000</v>
      </c>
      <c r="O13" s="86">
        <v>12000.0</v>
      </c>
      <c r="P13" s="79" t="str">
        <f t="shared" ref="P13:P21" si="2">SUM(N13:O13)</f>
        <v>35000</v>
      </c>
    </row>
    <row r="14" ht="16.5" customHeight="1">
      <c r="A14" s="86" t="s">
        <v>149</v>
      </c>
      <c r="B14" s="39">
        <v>3000.0</v>
      </c>
      <c r="C14" s="39">
        <v>0.0</v>
      </c>
      <c r="D14" s="39">
        <v>0.0</v>
      </c>
      <c r="E14" s="39">
        <v>0.0</v>
      </c>
      <c r="F14" s="39">
        <v>0.0</v>
      </c>
      <c r="G14" s="39">
        <v>0.0</v>
      </c>
      <c r="H14" s="39">
        <v>0.0</v>
      </c>
      <c r="I14" s="39">
        <v>0.0</v>
      </c>
      <c r="J14" s="39">
        <v>0.0</v>
      </c>
      <c r="K14" s="39">
        <v>0.0</v>
      </c>
      <c r="L14" s="39">
        <v>0.0</v>
      </c>
      <c r="M14" s="39">
        <v>3000.0</v>
      </c>
      <c r="N14" s="86" t="str">
        <f t="shared" si="1"/>
        <v>6000</v>
      </c>
      <c r="O14" s="86">
        <v>2000.0</v>
      </c>
      <c r="P14" s="79" t="str">
        <f t="shared" si="2"/>
        <v>8000</v>
      </c>
    </row>
    <row r="15" ht="16.5" customHeight="1">
      <c r="A15" s="86" t="s">
        <v>152</v>
      </c>
      <c r="B15" s="39"/>
      <c r="C15" s="39">
        <v>1000.0</v>
      </c>
      <c r="D15" s="39">
        <v>3000.0</v>
      </c>
      <c r="E15" s="39">
        <v>2000.0</v>
      </c>
      <c r="F15" s="39">
        <v>4000.0</v>
      </c>
      <c r="G15" s="39">
        <v>0.0</v>
      </c>
      <c r="H15" s="39">
        <v>9000.0</v>
      </c>
      <c r="I15" s="39">
        <v>12000.0</v>
      </c>
      <c r="J15" s="39">
        <v>19000.0</v>
      </c>
      <c r="K15" s="39">
        <v>3000.0</v>
      </c>
      <c r="L15" s="39">
        <v>10000.0</v>
      </c>
      <c r="M15" s="39">
        <v>23000.0</v>
      </c>
      <c r="N15" s="86" t="str">
        <f t="shared" si="1"/>
        <v>86000</v>
      </c>
      <c r="O15" s="86">
        <v>4000.0</v>
      </c>
      <c r="P15" s="79" t="str">
        <f t="shared" si="2"/>
        <v>90000</v>
      </c>
    </row>
    <row r="16" ht="16.5" customHeight="1">
      <c r="A16" s="86" t="s">
        <v>158</v>
      </c>
      <c r="B16" s="39">
        <v>1000.0</v>
      </c>
      <c r="C16" s="39">
        <v>0.0</v>
      </c>
      <c r="D16" s="39">
        <v>5000.0</v>
      </c>
      <c r="E16" s="39">
        <v>0.0</v>
      </c>
      <c r="F16" s="39">
        <v>0.0</v>
      </c>
      <c r="G16" s="39">
        <v>0.0</v>
      </c>
      <c r="H16" s="39">
        <v>0.0</v>
      </c>
      <c r="I16" s="39">
        <v>0.0</v>
      </c>
      <c r="J16" s="39">
        <v>0.0</v>
      </c>
      <c r="K16" s="39">
        <v>0.0</v>
      </c>
      <c r="L16" s="39">
        <v>0.0</v>
      </c>
      <c r="M16" s="39">
        <v>0.0</v>
      </c>
      <c r="N16" s="86" t="str">
        <f t="shared" si="1"/>
        <v>6000</v>
      </c>
      <c r="O16" s="86">
        <v>1000.0</v>
      </c>
      <c r="P16" s="79" t="str">
        <f t="shared" si="2"/>
        <v>7000</v>
      </c>
    </row>
    <row r="17" ht="16.5" customHeight="1">
      <c r="A17" s="86" t="s">
        <v>164</v>
      </c>
      <c r="B17" s="39"/>
      <c r="C17" s="39">
        <v>0.0</v>
      </c>
      <c r="D17" s="39">
        <v>0.0</v>
      </c>
      <c r="E17" s="39">
        <v>9000.0</v>
      </c>
      <c r="F17" s="39">
        <v>0.0</v>
      </c>
      <c r="G17" s="39">
        <v>25000.0</v>
      </c>
      <c r="H17" s="39">
        <v>5000.0</v>
      </c>
      <c r="I17" s="39">
        <v>5000.0</v>
      </c>
      <c r="J17" s="39">
        <v>6000.0</v>
      </c>
      <c r="K17" s="39">
        <v>4000.0</v>
      </c>
      <c r="L17" s="39">
        <v>15000.0</v>
      </c>
      <c r="M17" s="39">
        <v>11000.0</v>
      </c>
      <c r="N17" s="86" t="str">
        <f t="shared" si="1"/>
        <v>80000</v>
      </c>
      <c r="O17" s="86">
        <v>13000.0</v>
      </c>
      <c r="P17" s="79" t="str">
        <f t="shared" si="2"/>
        <v>93000</v>
      </c>
    </row>
    <row r="18" ht="16.5" customHeight="1">
      <c r="A18" s="86" t="s">
        <v>42</v>
      </c>
      <c r="B18" s="39"/>
      <c r="C18" s="39">
        <v>5000.0</v>
      </c>
      <c r="D18" s="39">
        <v>1000.0</v>
      </c>
      <c r="E18" s="39">
        <v>17000.0</v>
      </c>
      <c r="F18" s="39">
        <v>8000.0</v>
      </c>
      <c r="G18" s="39">
        <v>17000.0</v>
      </c>
      <c r="H18" s="39">
        <v>9000.0</v>
      </c>
      <c r="I18" s="39">
        <v>5000.0</v>
      </c>
      <c r="J18" s="39">
        <v>10000.0</v>
      </c>
      <c r="K18" s="39">
        <v>5000.0</v>
      </c>
      <c r="L18" s="39">
        <v>9000.0</v>
      </c>
      <c r="M18" s="39">
        <v>18000.0</v>
      </c>
      <c r="N18" s="86" t="str">
        <f t="shared" si="1"/>
        <v>104000</v>
      </c>
      <c r="O18" s="86">
        <v>14000.0</v>
      </c>
      <c r="P18" s="79" t="str">
        <f t="shared" si="2"/>
        <v>118000</v>
      </c>
    </row>
    <row r="19" ht="16.5" customHeight="1">
      <c r="A19" s="86" t="s">
        <v>286</v>
      </c>
      <c r="B19" s="39"/>
      <c r="C19" s="39">
        <v>0.0</v>
      </c>
      <c r="D19" s="39">
        <v>0.0</v>
      </c>
      <c r="E19" s="39">
        <v>5000.0</v>
      </c>
      <c r="F19" s="39">
        <v>0.0</v>
      </c>
      <c r="G19" s="39">
        <v>9000.0</v>
      </c>
      <c r="H19" s="39">
        <v>6000.0</v>
      </c>
      <c r="I19" s="39">
        <v>5000.0</v>
      </c>
      <c r="J19" s="39">
        <v>15000.0</v>
      </c>
      <c r="K19" s="39">
        <v>0.0</v>
      </c>
      <c r="L19" s="39">
        <v>5000.0</v>
      </c>
      <c r="M19" s="39">
        <v>6000.0</v>
      </c>
      <c r="N19" s="86" t="str">
        <f t="shared" si="1"/>
        <v>51000</v>
      </c>
      <c r="O19" s="86">
        <v>19000.0</v>
      </c>
      <c r="P19" s="79" t="str">
        <f t="shared" si="2"/>
        <v>70000</v>
      </c>
    </row>
    <row r="20" ht="16.5" customHeight="1">
      <c r="A20" s="86" t="s">
        <v>288</v>
      </c>
      <c r="B20" s="39"/>
      <c r="C20" s="39">
        <v>0.0</v>
      </c>
      <c r="D20" s="39">
        <v>0.0</v>
      </c>
      <c r="E20" s="39">
        <v>0.0</v>
      </c>
      <c r="F20" s="39">
        <v>0.0</v>
      </c>
      <c r="G20" s="39">
        <v>0.0</v>
      </c>
      <c r="H20" s="39">
        <v>0.0</v>
      </c>
      <c r="I20" s="39">
        <v>1000.0</v>
      </c>
      <c r="J20" s="39">
        <v>0.0</v>
      </c>
      <c r="K20" s="39">
        <v>0.0</v>
      </c>
      <c r="L20" s="39">
        <v>0.0</v>
      </c>
      <c r="M20" s="39">
        <v>0.0</v>
      </c>
      <c r="N20" s="86" t="str">
        <f t="shared" si="1"/>
        <v>1000</v>
      </c>
      <c r="O20" s="86">
        <v>3000.0</v>
      </c>
      <c r="P20" s="79" t="str">
        <f t="shared" si="2"/>
        <v>4000</v>
      </c>
    </row>
    <row r="21" ht="16.5" customHeight="1">
      <c r="A21" s="86" t="s">
        <v>293</v>
      </c>
      <c r="B21" s="39">
        <v>2000.0</v>
      </c>
      <c r="C21" s="39">
        <v>0.0</v>
      </c>
      <c r="D21" s="39">
        <v>0.0</v>
      </c>
      <c r="E21" s="39">
        <v>4000.0</v>
      </c>
      <c r="F21" s="39">
        <v>15000.0</v>
      </c>
      <c r="G21" s="39">
        <v>0.0</v>
      </c>
      <c r="H21" s="39">
        <v>0.0</v>
      </c>
      <c r="I21" s="39">
        <v>0.0</v>
      </c>
      <c r="J21" s="39">
        <v>5000.0</v>
      </c>
      <c r="K21" s="39">
        <v>0.0</v>
      </c>
      <c r="L21" s="39">
        <v>0.0</v>
      </c>
      <c r="M21" s="39">
        <v>0.0</v>
      </c>
      <c r="N21" s="86" t="str">
        <f t="shared" si="1"/>
        <v>26000</v>
      </c>
      <c r="O21" s="86">
        <v>9000.0</v>
      </c>
      <c r="P21" s="79" t="str">
        <f t="shared" si="2"/>
        <v>35000</v>
      </c>
    </row>
    <row r="22" ht="16.5" customHeight="1">
      <c r="N22" s="86" t="str">
        <f>SUM(N13:N21)</f>
        <v>383000</v>
      </c>
    </row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6.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</sheetData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워크시트</vt:lpstr>
      </vt:variant>
      <vt:variant>
        <vt:i4>2</vt:i4>
      </vt:variant>
    </vt:vector>
  </HeadingPairs>
  <TitlesOfParts>
    <vt:vector baseType="lpstr" size="2">
      <vt:lpstr>출석시간기록</vt:lpstr>
      <vt:lpstr>벌금총액계산</vt:lpstr>
    </vt:vector>
  </TitlesOfParts>
  <LinksUpToDate>false</LinksUpToDate>
  <SharedDoc>false</SharedDoc>
  <HyperlinksChanged>false</HyperlinksChanged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2017-03-09T16:11:23Z</dcterms:created>
  <dc:creator>song</dc:creator>
  <cp:lastModifiedBy>song</cp:lastModifiedBy>
  <dcterms:modified xsi:type="dcterms:W3CDTF">2017-08-21T21:50:55Z</dcterms:modified>
</cp:coreProperties>
</file>